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Самарская 2011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Y26" i="1"/>
  <c r="BS26" s="1"/>
  <c r="AY30"/>
  <c r="BS30"/>
  <c r="BS32"/>
  <c r="BS33"/>
  <c r="BS35"/>
  <c r="AY37"/>
  <c r="BS37"/>
  <c r="BS40"/>
  <c r="BS41"/>
  <c r="BS43"/>
  <c r="AY44"/>
  <c r="AY31" s="1"/>
  <c r="BS31" s="1"/>
  <c r="BS44"/>
  <c r="AY45"/>
  <c r="BS45" s="1"/>
  <c r="AY47"/>
</calcChain>
</file>

<file path=xl/sharedStrings.xml><?xml version="1.0" encoding="utf-8"?>
<sst xmlns="http://schemas.openxmlformats.org/spreadsheetml/2006/main" count="125" uniqueCount="94">
  <si>
    <r>
      <t>6</t>
    </r>
    <r>
      <rPr>
        <sz val="8"/>
        <rFont val="Times New Roman"/>
        <family val="1"/>
        <charset val="204"/>
      </rPr>
      <t xml:space="preserve"> Информация раскрывается по состоянию на 1 января отчетного года.</t>
    </r>
  </si>
  <si>
    <r>
      <t>5 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</si>
  <si>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4 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</si>
  <si>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3 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  </r>
  </si>
  <si>
    <r>
      <t>2 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</si>
  <si>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1</t>
    </r>
    <r>
      <rPr>
        <vertAlign val="superscript"/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— 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— 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</si>
  <si>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t>Примечание:</t>
  </si>
  <si>
    <t>ед.</t>
  </si>
  <si>
    <t>22</t>
  </si>
  <si>
    <r>
      <t>Количество газораспределительных станций</t>
    </r>
    <r>
      <rPr>
        <vertAlign val="superscript"/>
        <sz val="8"/>
        <rFont val="Times New Roman"/>
        <family val="1"/>
        <charset val="204"/>
      </rPr>
      <t>6</t>
    </r>
  </si>
  <si>
    <t>МВт</t>
  </si>
  <si>
    <t>21</t>
  </si>
  <si>
    <r>
      <t>Суммарная мощность перекачивающих агрегатов</t>
    </r>
    <r>
      <rPr>
        <vertAlign val="superscript"/>
        <sz val="8"/>
        <rFont val="Times New Roman"/>
        <family val="1"/>
        <charset val="204"/>
      </rPr>
      <t>6</t>
    </r>
  </si>
  <si>
    <t>20</t>
  </si>
  <si>
    <r>
      <t>Количество компрессорных станций</t>
    </r>
    <r>
      <rPr>
        <vertAlign val="superscript"/>
        <sz val="8"/>
        <rFont val="Times New Roman"/>
        <family val="1"/>
        <charset val="204"/>
      </rPr>
      <t>6</t>
    </r>
  </si>
  <si>
    <t>км</t>
  </si>
  <si>
    <t>19</t>
  </si>
  <si>
    <r>
      <t>Протяженность трубопроводов</t>
    </r>
    <r>
      <rPr>
        <vertAlign val="superscript"/>
        <sz val="8"/>
        <rFont val="Times New Roman"/>
        <family val="1"/>
        <charset val="204"/>
      </rPr>
      <t>6</t>
    </r>
  </si>
  <si>
    <r>
      <t>деятельности</t>
    </r>
    <r>
      <rPr>
        <vertAlign val="superscript"/>
        <sz val="8"/>
        <rFont val="Times New Roman"/>
        <family val="1"/>
        <charset val="204"/>
      </rPr>
      <t>5</t>
    </r>
  </si>
  <si>
    <t>18</t>
  </si>
  <si>
    <t>Численность  персонала, занятого в регулируемом виде</t>
  </si>
  <si>
    <t>–«–</t>
  </si>
  <si>
    <t>17</t>
  </si>
  <si>
    <t>Общехозяйственные расходы</t>
  </si>
  <si>
    <t>16</t>
  </si>
  <si>
    <t>Общепроизводственные расходы</t>
  </si>
  <si>
    <t>15</t>
  </si>
  <si>
    <t>Прочие услуги производственного назначения</t>
  </si>
  <si>
    <t>14</t>
  </si>
  <si>
    <t>Техническое обслуживание и ремонт</t>
  </si>
  <si>
    <t>13</t>
  </si>
  <si>
    <t>Диагностика</t>
  </si>
  <si>
    <t>назначения</t>
  </si>
  <si>
    <t>12</t>
  </si>
  <si>
    <t>Капитальный ремонт основных средств производственного</t>
  </si>
  <si>
    <t>11</t>
  </si>
  <si>
    <t xml:space="preserve">Затраты по договорам страхования </t>
  </si>
  <si>
    <t>10</t>
  </si>
  <si>
    <t>Налоги и иные обязательные платежи, связанные с производством</t>
  </si>
  <si>
    <t>09</t>
  </si>
  <si>
    <t>Лизинг</t>
  </si>
  <si>
    <t>08</t>
  </si>
  <si>
    <t>Аренда основных средств производственного назначения</t>
  </si>
  <si>
    <t>07</t>
  </si>
  <si>
    <t>Амортизация внеоборотных активов производственного</t>
  </si>
  <si>
    <t>производства с отчислениями</t>
  </si>
  <si>
    <t>06</t>
  </si>
  <si>
    <t>Затраты на оплату труда персонала основного</t>
  </si>
  <si>
    <t>05</t>
  </si>
  <si>
    <t>Материальные расходы</t>
  </si>
  <si>
    <t>04</t>
  </si>
  <si>
    <t>Себестоимость оказания услуг</t>
  </si>
  <si>
    <t>тыс. руб.</t>
  </si>
  <si>
    <t>03</t>
  </si>
  <si>
    <r>
      <t>Выручка от оказания регулируемых услуг</t>
    </r>
    <r>
      <rPr>
        <vertAlign val="superscript"/>
        <sz val="8"/>
        <rFont val="Times New Roman"/>
        <family val="1"/>
        <charset val="204"/>
      </rPr>
      <t>4</t>
    </r>
  </si>
  <si>
    <r>
      <t>в т. ч. для независимых организаций</t>
    </r>
    <r>
      <rPr>
        <i/>
        <vertAlign val="superscript"/>
        <sz val="8"/>
        <rFont val="Times New Roman"/>
        <family val="1"/>
        <charset val="204"/>
      </rPr>
      <t>2</t>
    </r>
  </si>
  <si>
    <r>
      <t>млрд. 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*км</t>
    </r>
  </si>
  <si>
    <t>02</t>
  </si>
  <si>
    <r>
      <t>Объем товаротранспортной  работы</t>
    </r>
    <r>
      <rPr>
        <b/>
        <vertAlign val="superscript"/>
        <sz val="8"/>
        <rFont val="Times New Roman"/>
        <family val="1"/>
        <charset val="204"/>
      </rPr>
      <t>3</t>
    </r>
  </si>
  <si>
    <r>
      <t>в т. ч. независимых организаций</t>
    </r>
    <r>
      <rPr>
        <i/>
        <vertAlign val="superscript"/>
        <sz val="8"/>
        <rFont val="Times New Roman"/>
        <family val="1"/>
        <charset val="204"/>
      </rPr>
      <t>2</t>
    </r>
  </si>
  <si>
    <r>
      <t>тыс. м</t>
    </r>
    <r>
      <rPr>
        <vertAlign val="superscript"/>
        <sz val="8"/>
        <rFont val="Times New Roman"/>
        <family val="1"/>
        <charset val="204"/>
      </rPr>
      <t>3</t>
    </r>
  </si>
  <si>
    <t>01</t>
  </si>
  <si>
    <t>Объем транспортировки газа</t>
  </si>
  <si>
    <r>
      <t>ном Союзе</t>
    </r>
    <r>
      <rPr>
        <vertAlign val="superscript"/>
        <sz val="8"/>
        <rFont val="Times New Roman"/>
        <family val="1"/>
        <charset val="204"/>
      </rPr>
      <t>1</t>
    </r>
  </si>
  <si>
    <t>ний о Таможен-</t>
  </si>
  <si>
    <t>ников соглаше-</t>
  </si>
  <si>
    <t>дарств — участ-</t>
  </si>
  <si>
    <t>дерации и госу-</t>
  </si>
  <si>
    <t>Российской Фе-</t>
  </si>
  <si>
    <t>лами территории</t>
  </si>
  <si>
    <t>лах территории</t>
  </si>
  <si>
    <t>женным за преде-</t>
  </si>
  <si>
    <t>женным в преде-</t>
  </si>
  <si>
    <t>бителям, располо-</t>
  </si>
  <si>
    <t>поставки потре-</t>
  </si>
  <si>
    <t>для последующей</t>
  </si>
  <si>
    <t>портировке газа</t>
  </si>
  <si>
    <t>тов</t>
  </si>
  <si>
    <t>услуг по транс-</t>
  </si>
  <si>
    <t>пунк-</t>
  </si>
  <si>
    <t>Итого</t>
  </si>
  <si>
    <t>при оказании</t>
  </si>
  <si>
    <t>Ед. изм.</t>
  </si>
  <si>
    <t>№№</t>
  </si>
  <si>
    <t>Наименование показателя</t>
  </si>
  <si>
    <t>в сфере оказания услуг по транспортировке газа по трубопроводам (за исключением сетей газораспределения)</t>
  </si>
  <si>
    <t>год</t>
  </si>
  <si>
    <t>за 20</t>
  </si>
  <si>
    <t>(наименование субъекта естественных монополий)</t>
  </si>
  <si>
    <t>ООО "ИнтеПромЭнерго" (Самарская обл.)</t>
  </si>
  <si>
    <t>Информация об основных показателях финансово-хозяйственной деятельности</t>
  </si>
  <si>
    <t>от 31 января 2011 г. № 36-э</t>
  </si>
  <si>
    <t>к приказу ФСТ России</t>
  </si>
  <si>
    <t>Приложение 2а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</si>
</sst>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8"/>
      <name val="Arial Cyr"/>
      <charset val="204"/>
    </font>
    <font>
      <i/>
      <sz val="8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indent="1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 indent="1"/>
    </xf>
    <xf numFmtId="49" fontId="3" fillId="0" borderId="3" xfId="0" applyNumberFormat="1" applyFont="1" applyFill="1" applyBorder="1" applyAlignment="1">
      <alignment horizontal="left" inden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left" indent="1"/>
    </xf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left" indent="1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top"/>
    </xf>
    <xf numFmtId="0" fontId="2" fillId="0" borderId="0" xfId="0" applyFont="1" applyAlignment="1"/>
    <xf numFmtId="0" fontId="10" fillId="0" borderId="5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&#1087;&#1072;&#1087;&#1082;&#1072;%20&#1087;&#1086;&#1087;&#1086;&#1074;&#1072;/&#1089;&#1093;&#1077;&#1084;&#1072;%20&#1088;&#1072;&#1073;&#1086;&#1090;&#1099;%20&#1087;&#1088;&#1086;&#1075;&#1085;&#1086;&#1079;%20&#1076;&#1086;%20&#1082;&#1086;&#1085;&#1094;&#1072;%20&#1075;&#1086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5"/>
      <sheetName val="отгрузки"/>
      <sheetName val="ф2"/>
      <sheetName val="офис Москва"/>
      <sheetName val="Самарская 2011 "/>
      <sheetName val="Брянск 2011"/>
      <sheetName val="Тула 2011"/>
      <sheetName val="Жигули"/>
      <sheetName val="свод 7 месяцев"/>
      <sheetName val="91 счет"/>
      <sheetName val="тульская область"/>
      <sheetName val="Щекиназот"/>
      <sheetName val="В. дубрава"/>
      <sheetName val="Зыбино"/>
      <sheetName val="Горького"/>
      <sheetName val="фокино"/>
      <sheetName val="проводки"/>
      <sheetName val="Лист6"/>
      <sheetName val="26 проводки"/>
      <sheetName val="свод 91"/>
      <sheetName val="Лист4"/>
      <sheetName val="Лист3"/>
      <sheetName val="Лист2"/>
      <sheetName val="Лист8"/>
      <sheetName val="Лист7"/>
      <sheetName val="кредиты"/>
      <sheetName val="Лист9"/>
    </sheetNames>
    <sheetDataSet>
      <sheetData sheetId="0" refreshError="1"/>
      <sheetData sheetId="1" refreshError="1"/>
      <sheetData sheetId="2">
        <row r="6">
          <cell r="V6">
            <v>670998.74200000009</v>
          </cell>
        </row>
        <row r="13">
          <cell r="V13">
            <v>112469.677</v>
          </cell>
        </row>
        <row r="43">
          <cell r="V43">
            <v>14332.267340099999</v>
          </cell>
        </row>
        <row r="61">
          <cell r="R61">
            <v>1608306.9881712229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Y7">
            <v>8916357.6271186452</v>
          </cell>
        </row>
        <row r="9">
          <cell r="Y9">
            <v>75000</v>
          </cell>
        </row>
        <row r="11">
          <cell r="Y11">
            <v>4247499.1899999995</v>
          </cell>
        </row>
      </sheetData>
      <sheetData sheetId="9" refreshError="1"/>
      <sheetData sheetId="10" refreshError="1"/>
      <sheetData sheetId="11">
        <row r="69">
          <cell r="Y69">
            <v>367713.63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4">
          <cell r="Y4">
            <v>905845.14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tabSelected="1" topLeftCell="A22" workbookViewId="0">
      <selection activeCell="AY26" sqref="AY26:CB54"/>
    </sheetView>
  </sheetViews>
  <sheetFormatPr defaultColWidth="1.140625" defaultRowHeight="12.75"/>
  <cols>
    <col min="1" max="59" width="1.140625" style="1" customWidth="1"/>
    <col min="60" max="60" width="4.140625" style="1" customWidth="1"/>
    <col min="61" max="256" width="1.140625" style="1"/>
    <col min="257" max="315" width="1.140625" style="1" customWidth="1"/>
    <col min="316" max="316" width="4.140625" style="1" customWidth="1"/>
    <col min="317" max="512" width="1.140625" style="1"/>
    <col min="513" max="571" width="1.140625" style="1" customWidth="1"/>
    <col min="572" max="572" width="4.140625" style="1" customWidth="1"/>
    <col min="573" max="768" width="1.140625" style="1"/>
    <col min="769" max="827" width="1.140625" style="1" customWidth="1"/>
    <col min="828" max="828" width="4.140625" style="1" customWidth="1"/>
    <col min="829" max="1024" width="1.140625" style="1"/>
    <col min="1025" max="1083" width="1.140625" style="1" customWidth="1"/>
    <col min="1084" max="1084" width="4.140625" style="1" customWidth="1"/>
    <col min="1085" max="1280" width="1.140625" style="1"/>
    <col min="1281" max="1339" width="1.140625" style="1" customWidth="1"/>
    <col min="1340" max="1340" width="4.140625" style="1" customWidth="1"/>
    <col min="1341" max="1536" width="1.140625" style="1"/>
    <col min="1537" max="1595" width="1.140625" style="1" customWidth="1"/>
    <col min="1596" max="1596" width="4.140625" style="1" customWidth="1"/>
    <col min="1597" max="1792" width="1.140625" style="1"/>
    <col min="1793" max="1851" width="1.140625" style="1" customWidth="1"/>
    <col min="1852" max="1852" width="4.140625" style="1" customWidth="1"/>
    <col min="1853" max="2048" width="1.140625" style="1"/>
    <col min="2049" max="2107" width="1.140625" style="1" customWidth="1"/>
    <col min="2108" max="2108" width="4.140625" style="1" customWidth="1"/>
    <col min="2109" max="2304" width="1.140625" style="1"/>
    <col min="2305" max="2363" width="1.140625" style="1" customWidth="1"/>
    <col min="2364" max="2364" width="4.140625" style="1" customWidth="1"/>
    <col min="2365" max="2560" width="1.140625" style="1"/>
    <col min="2561" max="2619" width="1.140625" style="1" customWidth="1"/>
    <col min="2620" max="2620" width="4.140625" style="1" customWidth="1"/>
    <col min="2621" max="2816" width="1.140625" style="1"/>
    <col min="2817" max="2875" width="1.140625" style="1" customWidth="1"/>
    <col min="2876" max="2876" width="4.140625" style="1" customWidth="1"/>
    <col min="2877" max="3072" width="1.140625" style="1"/>
    <col min="3073" max="3131" width="1.140625" style="1" customWidth="1"/>
    <col min="3132" max="3132" width="4.140625" style="1" customWidth="1"/>
    <col min="3133" max="3328" width="1.140625" style="1"/>
    <col min="3329" max="3387" width="1.140625" style="1" customWidth="1"/>
    <col min="3388" max="3388" width="4.140625" style="1" customWidth="1"/>
    <col min="3389" max="3584" width="1.140625" style="1"/>
    <col min="3585" max="3643" width="1.140625" style="1" customWidth="1"/>
    <col min="3644" max="3644" width="4.140625" style="1" customWidth="1"/>
    <col min="3645" max="3840" width="1.140625" style="1"/>
    <col min="3841" max="3899" width="1.140625" style="1" customWidth="1"/>
    <col min="3900" max="3900" width="4.140625" style="1" customWidth="1"/>
    <col min="3901" max="4096" width="1.140625" style="1"/>
    <col min="4097" max="4155" width="1.140625" style="1" customWidth="1"/>
    <col min="4156" max="4156" width="4.140625" style="1" customWidth="1"/>
    <col min="4157" max="4352" width="1.140625" style="1"/>
    <col min="4353" max="4411" width="1.140625" style="1" customWidth="1"/>
    <col min="4412" max="4412" width="4.140625" style="1" customWidth="1"/>
    <col min="4413" max="4608" width="1.140625" style="1"/>
    <col min="4609" max="4667" width="1.140625" style="1" customWidth="1"/>
    <col min="4668" max="4668" width="4.140625" style="1" customWidth="1"/>
    <col min="4669" max="4864" width="1.140625" style="1"/>
    <col min="4865" max="4923" width="1.140625" style="1" customWidth="1"/>
    <col min="4924" max="4924" width="4.140625" style="1" customWidth="1"/>
    <col min="4925" max="5120" width="1.140625" style="1"/>
    <col min="5121" max="5179" width="1.140625" style="1" customWidth="1"/>
    <col min="5180" max="5180" width="4.140625" style="1" customWidth="1"/>
    <col min="5181" max="5376" width="1.140625" style="1"/>
    <col min="5377" max="5435" width="1.140625" style="1" customWidth="1"/>
    <col min="5436" max="5436" width="4.140625" style="1" customWidth="1"/>
    <col min="5437" max="5632" width="1.140625" style="1"/>
    <col min="5633" max="5691" width="1.140625" style="1" customWidth="1"/>
    <col min="5692" max="5692" width="4.140625" style="1" customWidth="1"/>
    <col min="5693" max="5888" width="1.140625" style="1"/>
    <col min="5889" max="5947" width="1.140625" style="1" customWidth="1"/>
    <col min="5948" max="5948" width="4.140625" style="1" customWidth="1"/>
    <col min="5949" max="6144" width="1.140625" style="1"/>
    <col min="6145" max="6203" width="1.140625" style="1" customWidth="1"/>
    <col min="6204" max="6204" width="4.140625" style="1" customWidth="1"/>
    <col min="6205" max="6400" width="1.140625" style="1"/>
    <col min="6401" max="6459" width="1.140625" style="1" customWidth="1"/>
    <col min="6460" max="6460" width="4.140625" style="1" customWidth="1"/>
    <col min="6461" max="6656" width="1.140625" style="1"/>
    <col min="6657" max="6715" width="1.140625" style="1" customWidth="1"/>
    <col min="6716" max="6716" width="4.140625" style="1" customWidth="1"/>
    <col min="6717" max="6912" width="1.140625" style="1"/>
    <col min="6913" max="6971" width="1.140625" style="1" customWidth="1"/>
    <col min="6972" max="6972" width="4.140625" style="1" customWidth="1"/>
    <col min="6973" max="7168" width="1.140625" style="1"/>
    <col min="7169" max="7227" width="1.140625" style="1" customWidth="1"/>
    <col min="7228" max="7228" width="4.140625" style="1" customWidth="1"/>
    <col min="7229" max="7424" width="1.140625" style="1"/>
    <col min="7425" max="7483" width="1.140625" style="1" customWidth="1"/>
    <col min="7484" max="7484" width="4.140625" style="1" customWidth="1"/>
    <col min="7485" max="7680" width="1.140625" style="1"/>
    <col min="7681" max="7739" width="1.140625" style="1" customWidth="1"/>
    <col min="7740" max="7740" width="4.140625" style="1" customWidth="1"/>
    <col min="7741" max="7936" width="1.140625" style="1"/>
    <col min="7937" max="7995" width="1.140625" style="1" customWidth="1"/>
    <col min="7996" max="7996" width="4.140625" style="1" customWidth="1"/>
    <col min="7997" max="8192" width="1.140625" style="1"/>
    <col min="8193" max="8251" width="1.140625" style="1" customWidth="1"/>
    <col min="8252" max="8252" width="4.140625" style="1" customWidth="1"/>
    <col min="8253" max="8448" width="1.140625" style="1"/>
    <col min="8449" max="8507" width="1.140625" style="1" customWidth="1"/>
    <col min="8508" max="8508" width="4.140625" style="1" customWidth="1"/>
    <col min="8509" max="8704" width="1.140625" style="1"/>
    <col min="8705" max="8763" width="1.140625" style="1" customWidth="1"/>
    <col min="8764" max="8764" width="4.140625" style="1" customWidth="1"/>
    <col min="8765" max="8960" width="1.140625" style="1"/>
    <col min="8961" max="9019" width="1.140625" style="1" customWidth="1"/>
    <col min="9020" max="9020" width="4.140625" style="1" customWidth="1"/>
    <col min="9021" max="9216" width="1.140625" style="1"/>
    <col min="9217" max="9275" width="1.140625" style="1" customWidth="1"/>
    <col min="9276" max="9276" width="4.140625" style="1" customWidth="1"/>
    <col min="9277" max="9472" width="1.140625" style="1"/>
    <col min="9473" max="9531" width="1.140625" style="1" customWidth="1"/>
    <col min="9532" max="9532" width="4.140625" style="1" customWidth="1"/>
    <col min="9533" max="9728" width="1.140625" style="1"/>
    <col min="9729" max="9787" width="1.140625" style="1" customWidth="1"/>
    <col min="9788" max="9788" width="4.140625" style="1" customWidth="1"/>
    <col min="9789" max="9984" width="1.140625" style="1"/>
    <col min="9985" max="10043" width="1.140625" style="1" customWidth="1"/>
    <col min="10044" max="10044" width="4.140625" style="1" customWidth="1"/>
    <col min="10045" max="10240" width="1.140625" style="1"/>
    <col min="10241" max="10299" width="1.140625" style="1" customWidth="1"/>
    <col min="10300" max="10300" width="4.140625" style="1" customWidth="1"/>
    <col min="10301" max="10496" width="1.140625" style="1"/>
    <col min="10497" max="10555" width="1.140625" style="1" customWidth="1"/>
    <col min="10556" max="10556" width="4.140625" style="1" customWidth="1"/>
    <col min="10557" max="10752" width="1.140625" style="1"/>
    <col min="10753" max="10811" width="1.140625" style="1" customWidth="1"/>
    <col min="10812" max="10812" width="4.140625" style="1" customWidth="1"/>
    <col min="10813" max="11008" width="1.140625" style="1"/>
    <col min="11009" max="11067" width="1.140625" style="1" customWidth="1"/>
    <col min="11068" max="11068" width="4.140625" style="1" customWidth="1"/>
    <col min="11069" max="11264" width="1.140625" style="1"/>
    <col min="11265" max="11323" width="1.140625" style="1" customWidth="1"/>
    <col min="11324" max="11324" width="4.140625" style="1" customWidth="1"/>
    <col min="11325" max="11520" width="1.140625" style="1"/>
    <col min="11521" max="11579" width="1.140625" style="1" customWidth="1"/>
    <col min="11580" max="11580" width="4.140625" style="1" customWidth="1"/>
    <col min="11581" max="11776" width="1.140625" style="1"/>
    <col min="11777" max="11835" width="1.140625" style="1" customWidth="1"/>
    <col min="11836" max="11836" width="4.140625" style="1" customWidth="1"/>
    <col min="11837" max="12032" width="1.140625" style="1"/>
    <col min="12033" max="12091" width="1.140625" style="1" customWidth="1"/>
    <col min="12092" max="12092" width="4.140625" style="1" customWidth="1"/>
    <col min="12093" max="12288" width="1.140625" style="1"/>
    <col min="12289" max="12347" width="1.140625" style="1" customWidth="1"/>
    <col min="12348" max="12348" width="4.140625" style="1" customWidth="1"/>
    <col min="12349" max="12544" width="1.140625" style="1"/>
    <col min="12545" max="12603" width="1.140625" style="1" customWidth="1"/>
    <col min="12604" max="12604" width="4.140625" style="1" customWidth="1"/>
    <col min="12605" max="12800" width="1.140625" style="1"/>
    <col min="12801" max="12859" width="1.140625" style="1" customWidth="1"/>
    <col min="12860" max="12860" width="4.140625" style="1" customWidth="1"/>
    <col min="12861" max="13056" width="1.140625" style="1"/>
    <col min="13057" max="13115" width="1.140625" style="1" customWidth="1"/>
    <col min="13116" max="13116" width="4.140625" style="1" customWidth="1"/>
    <col min="13117" max="13312" width="1.140625" style="1"/>
    <col min="13313" max="13371" width="1.140625" style="1" customWidth="1"/>
    <col min="13372" max="13372" width="4.140625" style="1" customWidth="1"/>
    <col min="13373" max="13568" width="1.140625" style="1"/>
    <col min="13569" max="13627" width="1.140625" style="1" customWidth="1"/>
    <col min="13628" max="13628" width="4.140625" style="1" customWidth="1"/>
    <col min="13629" max="13824" width="1.140625" style="1"/>
    <col min="13825" max="13883" width="1.140625" style="1" customWidth="1"/>
    <col min="13884" max="13884" width="4.140625" style="1" customWidth="1"/>
    <col min="13885" max="14080" width="1.140625" style="1"/>
    <col min="14081" max="14139" width="1.140625" style="1" customWidth="1"/>
    <col min="14140" max="14140" width="4.140625" style="1" customWidth="1"/>
    <col min="14141" max="14336" width="1.140625" style="1"/>
    <col min="14337" max="14395" width="1.140625" style="1" customWidth="1"/>
    <col min="14396" max="14396" width="4.140625" style="1" customWidth="1"/>
    <col min="14397" max="14592" width="1.140625" style="1"/>
    <col min="14593" max="14651" width="1.140625" style="1" customWidth="1"/>
    <col min="14652" max="14652" width="4.140625" style="1" customWidth="1"/>
    <col min="14653" max="14848" width="1.140625" style="1"/>
    <col min="14849" max="14907" width="1.140625" style="1" customWidth="1"/>
    <col min="14908" max="14908" width="4.140625" style="1" customWidth="1"/>
    <col min="14909" max="15104" width="1.140625" style="1"/>
    <col min="15105" max="15163" width="1.140625" style="1" customWidth="1"/>
    <col min="15164" max="15164" width="4.140625" style="1" customWidth="1"/>
    <col min="15165" max="15360" width="1.140625" style="1"/>
    <col min="15361" max="15419" width="1.140625" style="1" customWidth="1"/>
    <col min="15420" max="15420" width="4.140625" style="1" customWidth="1"/>
    <col min="15421" max="15616" width="1.140625" style="1"/>
    <col min="15617" max="15675" width="1.140625" style="1" customWidth="1"/>
    <col min="15676" max="15676" width="4.140625" style="1" customWidth="1"/>
    <col min="15677" max="15872" width="1.140625" style="1"/>
    <col min="15873" max="15931" width="1.140625" style="1" customWidth="1"/>
    <col min="15932" max="15932" width="4.140625" style="1" customWidth="1"/>
    <col min="15933" max="16128" width="1.140625" style="1"/>
    <col min="16129" max="16187" width="1.140625" style="1" customWidth="1"/>
    <col min="16188" max="16188" width="4.140625" style="1" customWidth="1"/>
    <col min="16189" max="16384" width="1.140625" style="1"/>
  </cols>
  <sheetData>
    <row r="1" spans="1:80" s="76" customFormat="1" ht="11.25">
      <c r="CB1" s="78" t="s">
        <v>93</v>
      </c>
    </row>
    <row r="2" spans="1:80" s="76" customFormat="1" ht="11.25">
      <c r="CB2" s="78" t="s">
        <v>92</v>
      </c>
    </row>
    <row r="3" spans="1:80" s="76" customFormat="1" ht="11.25">
      <c r="CB3" s="77" t="s">
        <v>91</v>
      </c>
    </row>
    <row r="4" spans="1:80" ht="3" customHeight="1"/>
    <row r="5" spans="1:80" s="67" customFormat="1">
      <c r="A5" s="68" t="s">
        <v>90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s="74" customFormat="1">
      <c r="P6" s="75" t="s">
        <v>89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</row>
    <row r="7" spans="1:80" s="72" customFormat="1" ht="10.5">
      <c r="P7" s="73" t="s">
        <v>88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80" s="67" customFormat="1">
      <c r="AO8" s="71" t="s">
        <v>87</v>
      </c>
      <c r="AP8" s="70" t="s">
        <v>35</v>
      </c>
      <c r="AQ8" s="70"/>
      <c r="AR8" s="70"/>
      <c r="AS8" s="69" t="s">
        <v>86</v>
      </c>
    </row>
    <row r="9" spans="1:80" s="67" customFormat="1">
      <c r="A9" s="68" t="s">
        <v>85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</row>
    <row r="10" spans="1:80" ht="8.1" customHeight="1"/>
    <row r="11" spans="1:80" s="2" customFormat="1" ht="11.25">
      <c r="A11" s="66" t="s">
        <v>84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4"/>
      <c r="AM11" s="66" t="s">
        <v>83</v>
      </c>
      <c r="AN11" s="65"/>
      <c r="AO11" s="65"/>
      <c r="AP11" s="65"/>
      <c r="AQ11" s="64"/>
      <c r="AR11" s="66" t="s">
        <v>82</v>
      </c>
      <c r="AS11" s="65"/>
      <c r="AT11" s="65"/>
      <c r="AU11" s="65"/>
      <c r="AV11" s="65"/>
      <c r="AW11" s="65"/>
      <c r="AX11" s="64"/>
      <c r="AY11" s="66" t="s">
        <v>81</v>
      </c>
      <c r="AZ11" s="65"/>
      <c r="BA11" s="65"/>
      <c r="BB11" s="65"/>
      <c r="BC11" s="65"/>
      <c r="BD11" s="65"/>
      <c r="BE11" s="65"/>
      <c r="BF11" s="65"/>
      <c r="BG11" s="65"/>
      <c r="BH11" s="64"/>
      <c r="BI11" s="66" t="s">
        <v>81</v>
      </c>
      <c r="BJ11" s="65"/>
      <c r="BK11" s="65"/>
      <c r="BL11" s="65"/>
      <c r="BM11" s="65"/>
      <c r="BN11" s="65"/>
      <c r="BO11" s="65"/>
      <c r="BP11" s="65"/>
      <c r="BQ11" s="65"/>
      <c r="BR11" s="64"/>
      <c r="BS11" s="66" t="s">
        <v>80</v>
      </c>
      <c r="BT11" s="65"/>
      <c r="BU11" s="65"/>
      <c r="BV11" s="65"/>
      <c r="BW11" s="65"/>
      <c r="BX11" s="65"/>
      <c r="BY11" s="65"/>
      <c r="BZ11" s="65"/>
      <c r="CA11" s="65"/>
      <c r="CB11" s="64"/>
    </row>
    <row r="12" spans="1:80" s="2" customFormat="1" ht="11.25">
      <c r="A12" s="6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1"/>
      <c r="AM12" s="63" t="s">
        <v>79</v>
      </c>
      <c r="AN12" s="62"/>
      <c r="AO12" s="62"/>
      <c r="AP12" s="62"/>
      <c r="AQ12" s="61"/>
      <c r="AR12" s="63"/>
      <c r="AS12" s="62"/>
      <c r="AT12" s="62"/>
      <c r="AU12" s="62"/>
      <c r="AV12" s="62"/>
      <c r="AW12" s="62"/>
      <c r="AX12" s="61"/>
      <c r="AY12" s="63" t="s">
        <v>78</v>
      </c>
      <c r="AZ12" s="62"/>
      <c r="BA12" s="62"/>
      <c r="BB12" s="62"/>
      <c r="BC12" s="62"/>
      <c r="BD12" s="62"/>
      <c r="BE12" s="62"/>
      <c r="BF12" s="62"/>
      <c r="BG12" s="62"/>
      <c r="BH12" s="61"/>
      <c r="BI12" s="63" t="s">
        <v>78</v>
      </c>
      <c r="BJ12" s="62"/>
      <c r="BK12" s="62"/>
      <c r="BL12" s="62"/>
      <c r="BM12" s="62"/>
      <c r="BN12" s="62"/>
      <c r="BO12" s="62"/>
      <c r="BP12" s="62"/>
      <c r="BQ12" s="62"/>
      <c r="BR12" s="61"/>
      <c r="BS12" s="63"/>
      <c r="BT12" s="62"/>
      <c r="BU12" s="62"/>
      <c r="BV12" s="62"/>
      <c r="BW12" s="62"/>
      <c r="BX12" s="62"/>
      <c r="BY12" s="62"/>
      <c r="BZ12" s="62"/>
      <c r="CA12" s="62"/>
      <c r="CB12" s="61"/>
    </row>
    <row r="13" spans="1:80" s="2" customFormat="1" ht="11.25">
      <c r="A13" s="63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1"/>
      <c r="AM13" s="63" t="s">
        <v>77</v>
      </c>
      <c r="AN13" s="62"/>
      <c r="AO13" s="62"/>
      <c r="AP13" s="62"/>
      <c r="AQ13" s="61"/>
      <c r="AR13" s="63"/>
      <c r="AS13" s="62"/>
      <c r="AT13" s="62"/>
      <c r="AU13" s="62"/>
      <c r="AV13" s="62"/>
      <c r="AW13" s="62"/>
      <c r="AX13" s="61"/>
      <c r="AY13" s="63" t="s">
        <v>76</v>
      </c>
      <c r="AZ13" s="62"/>
      <c r="BA13" s="62"/>
      <c r="BB13" s="62"/>
      <c r="BC13" s="62"/>
      <c r="BD13" s="62"/>
      <c r="BE13" s="62"/>
      <c r="BF13" s="62"/>
      <c r="BG13" s="62"/>
      <c r="BH13" s="61"/>
      <c r="BI13" s="63" t="s">
        <v>76</v>
      </c>
      <c r="BJ13" s="62"/>
      <c r="BK13" s="62"/>
      <c r="BL13" s="62"/>
      <c r="BM13" s="62"/>
      <c r="BN13" s="62"/>
      <c r="BO13" s="62"/>
      <c r="BP13" s="62"/>
      <c r="BQ13" s="62"/>
      <c r="BR13" s="61"/>
      <c r="BS13" s="63"/>
      <c r="BT13" s="62"/>
      <c r="BU13" s="62"/>
      <c r="BV13" s="62"/>
      <c r="BW13" s="62"/>
      <c r="BX13" s="62"/>
      <c r="BY13" s="62"/>
      <c r="BZ13" s="62"/>
      <c r="CA13" s="62"/>
      <c r="CB13" s="61"/>
    </row>
    <row r="14" spans="1:80" s="2" customFormat="1" ht="11.25">
      <c r="A14" s="63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1"/>
      <c r="AM14" s="63"/>
      <c r="AN14" s="62"/>
      <c r="AO14" s="62"/>
      <c r="AP14" s="62"/>
      <c r="AQ14" s="61"/>
      <c r="AR14" s="63"/>
      <c r="AS14" s="62"/>
      <c r="AT14" s="62"/>
      <c r="AU14" s="62"/>
      <c r="AV14" s="62"/>
      <c r="AW14" s="62"/>
      <c r="AX14" s="61"/>
      <c r="AY14" s="63" t="s">
        <v>75</v>
      </c>
      <c r="AZ14" s="62"/>
      <c r="BA14" s="62"/>
      <c r="BB14" s="62"/>
      <c r="BC14" s="62"/>
      <c r="BD14" s="62"/>
      <c r="BE14" s="62"/>
      <c r="BF14" s="62"/>
      <c r="BG14" s="62"/>
      <c r="BH14" s="61"/>
      <c r="BI14" s="63" t="s">
        <v>75</v>
      </c>
      <c r="BJ14" s="62"/>
      <c r="BK14" s="62"/>
      <c r="BL14" s="62"/>
      <c r="BM14" s="62"/>
      <c r="BN14" s="62"/>
      <c r="BO14" s="62"/>
      <c r="BP14" s="62"/>
      <c r="BQ14" s="62"/>
      <c r="BR14" s="61"/>
      <c r="BS14" s="63"/>
      <c r="BT14" s="62"/>
      <c r="BU14" s="62"/>
      <c r="BV14" s="62"/>
      <c r="BW14" s="62"/>
      <c r="BX14" s="62"/>
      <c r="BY14" s="62"/>
      <c r="BZ14" s="62"/>
      <c r="CA14" s="62"/>
      <c r="CB14" s="61"/>
    </row>
    <row r="15" spans="1:80" s="2" customFormat="1" ht="11.25">
      <c r="A15" s="6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1"/>
      <c r="AM15" s="63"/>
      <c r="AN15" s="62"/>
      <c r="AO15" s="62"/>
      <c r="AP15" s="62"/>
      <c r="AQ15" s="61"/>
      <c r="AR15" s="63"/>
      <c r="AS15" s="62"/>
      <c r="AT15" s="62"/>
      <c r="AU15" s="62"/>
      <c r="AV15" s="62"/>
      <c r="AW15" s="62"/>
      <c r="AX15" s="61"/>
      <c r="AY15" s="63" t="s">
        <v>74</v>
      </c>
      <c r="AZ15" s="62"/>
      <c r="BA15" s="62"/>
      <c r="BB15" s="62"/>
      <c r="BC15" s="62"/>
      <c r="BD15" s="62"/>
      <c r="BE15" s="62"/>
      <c r="BF15" s="62"/>
      <c r="BG15" s="62"/>
      <c r="BH15" s="61"/>
      <c r="BI15" s="63" t="s">
        <v>74</v>
      </c>
      <c r="BJ15" s="62"/>
      <c r="BK15" s="62"/>
      <c r="BL15" s="62"/>
      <c r="BM15" s="62"/>
      <c r="BN15" s="62"/>
      <c r="BO15" s="62"/>
      <c r="BP15" s="62"/>
      <c r="BQ15" s="62"/>
      <c r="BR15" s="61"/>
      <c r="BS15" s="63"/>
      <c r="BT15" s="62"/>
      <c r="BU15" s="62"/>
      <c r="BV15" s="62"/>
      <c r="BW15" s="62"/>
      <c r="BX15" s="62"/>
      <c r="BY15" s="62"/>
      <c r="BZ15" s="62"/>
      <c r="CA15" s="62"/>
      <c r="CB15" s="61"/>
    </row>
    <row r="16" spans="1:80" s="2" customFormat="1" ht="11.25">
      <c r="A16" s="63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1"/>
      <c r="AM16" s="63"/>
      <c r="AN16" s="62"/>
      <c r="AO16" s="62"/>
      <c r="AP16" s="62"/>
      <c r="AQ16" s="61"/>
      <c r="AR16" s="63"/>
      <c r="AS16" s="62"/>
      <c r="AT16" s="62"/>
      <c r="AU16" s="62"/>
      <c r="AV16" s="62"/>
      <c r="AW16" s="62"/>
      <c r="AX16" s="61"/>
      <c r="AY16" s="63" t="s">
        <v>73</v>
      </c>
      <c r="AZ16" s="62"/>
      <c r="BA16" s="62"/>
      <c r="BB16" s="62"/>
      <c r="BC16" s="62"/>
      <c r="BD16" s="62"/>
      <c r="BE16" s="62"/>
      <c r="BF16" s="62"/>
      <c r="BG16" s="62"/>
      <c r="BH16" s="61"/>
      <c r="BI16" s="63" t="s">
        <v>73</v>
      </c>
      <c r="BJ16" s="62"/>
      <c r="BK16" s="62"/>
      <c r="BL16" s="62"/>
      <c r="BM16" s="62"/>
      <c r="BN16" s="62"/>
      <c r="BO16" s="62"/>
      <c r="BP16" s="62"/>
      <c r="BQ16" s="62"/>
      <c r="BR16" s="61"/>
      <c r="BS16" s="63"/>
      <c r="BT16" s="62"/>
      <c r="BU16" s="62"/>
      <c r="BV16" s="62"/>
      <c r="BW16" s="62"/>
      <c r="BX16" s="62"/>
      <c r="BY16" s="62"/>
      <c r="BZ16" s="62"/>
      <c r="CA16" s="62"/>
      <c r="CB16" s="61"/>
    </row>
    <row r="17" spans="1:80" s="2" customFormat="1" ht="11.25">
      <c r="A17" s="63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1"/>
      <c r="AM17" s="63"/>
      <c r="AN17" s="62"/>
      <c r="AO17" s="62"/>
      <c r="AP17" s="62"/>
      <c r="AQ17" s="61"/>
      <c r="AR17" s="63"/>
      <c r="AS17" s="62"/>
      <c r="AT17" s="62"/>
      <c r="AU17" s="62"/>
      <c r="AV17" s="62"/>
      <c r="AW17" s="62"/>
      <c r="AX17" s="61"/>
      <c r="AY17" s="63" t="s">
        <v>72</v>
      </c>
      <c r="AZ17" s="62"/>
      <c r="BA17" s="62"/>
      <c r="BB17" s="62"/>
      <c r="BC17" s="62"/>
      <c r="BD17" s="62"/>
      <c r="BE17" s="62"/>
      <c r="BF17" s="62"/>
      <c r="BG17" s="62"/>
      <c r="BH17" s="61"/>
      <c r="BI17" s="63" t="s">
        <v>71</v>
      </c>
      <c r="BJ17" s="62"/>
      <c r="BK17" s="62"/>
      <c r="BL17" s="62"/>
      <c r="BM17" s="62"/>
      <c r="BN17" s="62"/>
      <c r="BO17" s="62"/>
      <c r="BP17" s="62"/>
      <c r="BQ17" s="62"/>
      <c r="BR17" s="61"/>
      <c r="BS17" s="63"/>
      <c r="BT17" s="62"/>
      <c r="BU17" s="62"/>
      <c r="BV17" s="62"/>
      <c r="BW17" s="62"/>
      <c r="BX17" s="62"/>
      <c r="BY17" s="62"/>
      <c r="BZ17" s="62"/>
      <c r="CA17" s="62"/>
      <c r="CB17" s="61"/>
    </row>
    <row r="18" spans="1:80" s="2" customFormat="1" ht="11.25">
      <c r="A18" s="63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1"/>
      <c r="AM18" s="63"/>
      <c r="AN18" s="62"/>
      <c r="AO18" s="62"/>
      <c r="AP18" s="62"/>
      <c r="AQ18" s="61"/>
      <c r="AR18" s="63"/>
      <c r="AS18" s="62"/>
      <c r="AT18" s="62"/>
      <c r="AU18" s="62"/>
      <c r="AV18" s="62"/>
      <c r="AW18" s="62"/>
      <c r="AX18" s="61"/>
      <c r="AY18" s="63" t="s">
        <v>70</v>
      </c>
      <c r="AZ18" s="62"/>
      <c r="BA18" s="62"/>
      <c r="BB18" s="62"/>
      <c r="BC18" s="62"/>
      <c r="BD18" s="62"/>
      <c r="BE18" s="62"/>
      <c r="BF18" s="62"/>
      <c r="BG18" s="62"/>
      <c r="BH18" s="61"/>
      <c r="BI18" s="63" t="s">
        <v>69</v>
      </c>
      <c r="BJ18" s="62"/>
      <c r="BK18" s="62"/>
      <c r="BL18" s="62"/>
      <c r="BM18" s="62"/>
      <c r="BN18" s="62"/>
      <c r="BO18" s="62"/>
      <c r="BP18" s="62"/>
      <c r="BQ18" s="62"/>
      <c r="BR18" s="61"/>
      <c r="BS18" s="63"/>
      <c r="BT18" s="62"/>
      <c r="BU18" s="62"/>
      <c r="BV18" s="62"/>
      <c r="BW18" s="62"/>
      <c r="BX18" s="62"/>
      <c r="BY18" s="62"/>
      <c r="BZ18" s="62"/>
      <c r="CA18" s="62"/>
      <c r="CB18" s="61"/>
    </row>
    <row r="19" spans="1:80" s="2" customFormat="1" ht="11.25">
      <c r="A19" s="6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1"/>
      <c r="AM19" s="63"/>
      <c r="AN19" s="62"/>
      <c r="AO19" s="62"/>
      <c r="AP19" s="62"/>
      <c r="AQ19" s="61"/>
      <c r="AR19" s="63"/>
      <c r="AS19" s="62"/>
      <c r="AT19" s="62"/>
      <c r="AU19" s="62"/>
      <c r="AV19" s="62"/>
      <c r="AW19" s="62"/>
      <c r="AX19" s="61"/>
      <c r="AY19" s="63" t="s">
        <v>68</v>
      </c>
      <c r="AZ19" s="62"/>
      <c r="BA19" s="62"/>
      <c r="BB19" s="62"/>
      <c r="BC19" s="62"/>
      <c r="BD19" s="62"/>
      <c r="BE19" s="62"/>
      <c r="BF19" s="62"/>
      <c r="BG19" s="62"/>
      <c r="BH19" s="61"/>
      <c r="BI19" s="63" t="s">
        <v>68</v>
      </c>
      <c r="BJ19" s="62"/>
      <c r="BK19" s="62"/>
      <c r="BL19" s="62"/>
      <c r="BM19" s="62"/>
      <c r="BN19" s="62"/>
      <c r="BO19" s="62"/>
      <c r="BP19" s="62"/>
      <c r="BQ19" s="62"/>
      <c r="BR19" s="61"/>
      <c r="BS19" s="63"/>
      <c r="BT19" s="62"/>
      <c r="BU19" s="62"/>
      <c r="BV19" s="62"/>
      <c r="BW19" s="62"/>
      <c r="BX19" s="62"/>
      <c r="BY19" s="62"/>
      <c r="BZ19" s="62"/>
      <c r="CA19" s="62"/>
      <c r="CB19" s="61"/>
    </row>
    <row r="20" spans="1:80" s="2" customFormat="1" ht="11.25">
      <c r="A20" s="63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1"/>
      <c r="AM20" s="63"/>
      <c r="AN20" s="62"/>
      <c r="AO20" s="62"/>
      <c r="AP20" s="62"/>
      <c r="AQ20" s="61"/>
      <c r="AR20" s="63"/>
      <c r="AS20" s="62"/>
      <c r="AT20" s="62"/>
      <c r="AU20" s="62"/>
      <c r="AV20" s="62"/>
      <c r="AW20" s="62"/>
      <c r="AX20" s="61"/>
      <c r="AY20" s="63" t="s">
        <v>67</v>
      </c>
      <c r="AZ20" s="62"/>
      <c r="BA20" s="62"/>
      <c r="BB20" s="62"/>
      <c r="BC20" s="62"/>
      <c r="BD20" s="62"/>
      <c r="BE20" s="62"/>
      <c r="BF20" s="62"/>
      <c r="BG20" s="62"/>
      <c r="BH20" s="61"/>
      <c r="BI20" s="63" t="s">
        <v>67</v>
      </c>
      <c r="BJ20" s="62"/>
      <c r="BK20" s="62"/>
      <c r="BL20" s="62"/>
      <c r="BM20" s="62"/>
      <c r="BN20" s="62"/>
      <c r="BO20" s="62"/>
      <c r="BP20" s="62"/>
      <c r="BQ20" s="62"/>
      <c r="BR20" s="61"/>
      <c r="BS20" s="63"/>
      <c r="BT20" s="62"/>
      <c r="BU20" s="62"/>
      <c r="BV20" s="62"/>
      <c r="BW20" s="62"/>
      <c r="BX20" s="62"/>
      <c r="BY20" s="62"/>
      <c r="BZ20" s="62"/>
      <c r="CA20" s="62"/>
      <c r="CB20" s="61"/>
    </row>
    <row r="21" spans="1:80" s="2" customFormat="1" ht="11.25">
      <c r="A21" s="63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1"/>
      <c r="AM21" s="63"/>
      <c r="AN21" s="62"/>
      <c r="AO21" s="62"/>
      <c r="AP21" s="62"/>
      <c r="AQ21" s="61"/>
      <c r="AR21" s="63"/>
      <c r="AS21" s="62"/>
      <c r="AT21" s="62"/>
      <c r="AU21" s="62"/>
      <c r="AV21" s="62"/>
      <c r="AW21" s="62"/>
      <c r="AX21" s="61"/>
      <c r="AY21" s="63" t="s">
        <v>66</v>
      </c>
      <c r="AZ21" s="62"/>
      <c r="BA21" s="62"/>
      <c r="BB21" s="62"/>
      <c r="BC21" s="62"/>
      <c r="BD21" s="62"/>
      <c r="BE21" s="62"/>
      <c r="BF21" s="62"/>
      <c r="BG21" s="62"/>
      <c r="BH21" s="61"/>
      <c r="BI21" s="63" t="s">
        <v>66</v>
      </c>
      <c r="BJ21" s="62"/>
      <c r="BK21" s="62"/>
      <c r="BL21" s="62"/>
      <c r="BM21" s="62"/>
      <c r="BN21" s="62"/>
      <c r="BO21" s="62"/>
      <c r="BP21" s="62"/>
      <c r="BQ21" s="62"/>
      <c r="BR21" s="61"/>
      <c r="BS21" s="63"/>
      <c r="BT21" s="62"/>
      <c r="BU21" s="62"/>
      <c r="BV21" s="62"/>
      <c r="BW21" s="62"/>
      <c r="BX21" s="62"/>
      <c r="BY21" s="62"/>
      <c r="BZ21" s="62"/>
      <c r="CA21" s="62"/>
      <c r="CB21" s="61"/>
    </row>
    <row r="22" spans="1:80" s="2" customFormat="1" ht="11.25">
      <c r="A22" s="63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1"/>
      <c r="AM22" s="63"/>
      <c r="AN22" s="62"/>
      <c r="AO22" s="62"/>
      <c r="AP22" s="62"/>
      <c r="AQ22" s="61"/>
      <c r="AR22" s="63"/>
      <c r="AS22" s="62"/>
      <c r="AT22" s="62"/>
      <c r="AU22" s="62"/>
      <c r="AV22" s="62"/>
      <c r="AW22" s="62"/>
      <c r="AX22" s="61"/>
      <c r="AY22" s="63" t="s">
        <v>65</v>
      </c>
      <c r="AZ22" s="62"/>
      <c r="BA22" s="62"/>
      <c r="BB22" s="62"/>
      <c r="BC22" s="62"/>
      <c r="BD22" s="62"/>
      <c r="BE22" s="62"/>
      <c r="BF22" s="62"/>
      <c r="BG22" s="62"/>
      <c r="BH22" s="61"/>
      <c r="BI22" s="63" t="s">
        <v>65</v>
      </c>
      <c r="BJ22" s="62"/>
      <c r="BK22" s="62"/>
      <c r="BL22" s="62"/>
      <c r="BM22" s="62"/>
      <c r="BN22" s="62"/>
      <c r="BO22" s="62"/>
      <c r="BP22" s="62"/>
      <c r="BQ22" s="62"/>
      <c r="BR22" s="61"/>
      <c r="BS22" s="63"/>
      <c r="BT22" s="62"/>
      <c r="BU22" s="62"/>
      <c r="BV22" s="62"/>
      <c r="BW22" s="62"/>
      <c r="BX22" s="62"/>
      <c r="BY22" s="62"/>
      <c r="BZ22" s="62"/>
      <c r="CA22" s="62"/>
      <c r="CB22" s="61"/>
    </row>
    <row r="23" spans="1:80" s="2" customFormat="1" ht="11.25">
      <c r="A23" s="6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1"/>
      <c r="AM23" s="63"/>
      <c r="AN23" s="62"/>
      <c r="AO23" s="62"/>
      <c r="AP23" s="62"/>
      <c r="AQ23" s="61"/>
      <c r="AR23" s="63"/>
      <c r="AS23" s="62"/>
      <c r="AT23" s="62"/>
      <c r="AU23" s="62"/>
      <c r="AV23" s="62"/>
      <c r="AW23" s="62"/>
      <c r="AX23" s="61"/>
      <c r="AY23" s="63" t="s">
        <v>64</v>
      </c>
      <c r="AZ23" s="62"/>
      <c r="BA23" s="62"/>
      <c r="BB23" s="62"/>
      <c r="BC23" s="62"/>
      <c r="BD23" s="62"/>
      <c r="BE23" s="62"/>
      <c r="BF23" s="62"/>
      <c r="BG23" s="62"/>
      <c r="BH23" s="61"/>
      <c r="BI23" s="63" t="s">
        <v>64</v>
      </c>
      <c r="BJ23" s="62"/>
      <c r="BK23" s="62"/>
      <c r="BL23" s="62"/>
      <c r="BM23" s="62"/>
      <c r="BN23" s="62"/>
      <c r="BO23" s="62"/>
      <c r="BP23" s="62"/>
      <c r="BQ23" s="62"/>
      <c r="BR23" s="61"/>
      <c r="BS23" s="63"/>
      <c r="BT23" s="62"/>
      <c r="BU23" s="62"/>
      <c r="BV23" s="62"/>
      <c r="BW23" s="62"/>
      <c r="BX23" s="62"/>
      <c r="BY23" s="62"/>
      <c r="BZ23" s="62"/>
      <c r="CA23" s="62"/>
      <c r="CB23" s="61"/>
    </row>
    <row r="24" spans="1:80" s="2" customFormat="1" ht="11.25">
      <c r="A24" s="63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1"/>
      <c r="AM24" s="63"/>
      <c r="AN24" s="62"/>
      <c r="AO24" s="62"/>
      <c r="AP24" s="62"/>
      <c r="AQ24" s="61"/>
      <c r="AR24" s="63"/>
      <c r="AS24" s="62"/>
      <c r="AT24" s="62"/>
      <c r="AU24" s="62"/>
      <c r="AV24" s="62"/>
      <c r="AW24" s="62"/>
      <c r="AX24" s="61"/>
      <c r="AY24" s="63" t="s">
        <v>63</v>
      </c>
      <c r="AZ24" s="62"/>
      <c r="BA24" s="62"/>
      <c r="BB24" s="62"/>
      <c r="BC24" s="62"/>
      <c r="BD24" s="62"/>
      <c r="BE24" s="62"/>
      <c r="BF24" s="62"/>
      <c r="BG24" s="62"/>
      <c r="BH24" s="61"/>
      <c r="BI24" s="63" t="s">
        <v>63</v>
      </c>
      <c r="BJ24" s="62"/>
      <c r="BK24" s="62"/>
      <c r="BL24" s="62"/>
      <c r="BM24" s="62"/>
      <c r="BN24" s="62"/>
      <c r="BO24" s="62"/>
      <c r="BP24" s="62"/>
      <c r="BQ24" s="62"/>
      <c r="BR24" s="61"/>
      <c r="BS24" s="63"/>
      <c r="BT24" s="62"/>
      <c r="BU24" s="62"/>
      <c r="BV24" s="62"/>
      <c r="BW24" s="62"/>
      <c r="BX24" s="62"/>
      <c r="BY24" s="62"/>
      <c r="BZ24" s="62"/>
      <c r="CA24" s="62"/>
      <c r="CB24" s="61"/>
    </row>
    <row r="25" spans="1:80" s="2" customFormat="1" ht="11.25">
      <c r="A25" s="60">
        <v>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/>
      <c r="AM25" s="60">
        <v>2</v>
      </c>
      <c r="AN25" s="59"/>
      <c r="AO25" s="59"/>
      <c r="AP25" s="59"/>
      <c r="AQ25" s="58"/>
      <c r="AR25" s="60">
        <v>3</v>
      </c>
      <c r="AS25" s="59"/>
      <c r="AT25" s="59"/>
      <c r="AU25" s="59"/>
      <c r="AV25" s="59"/>
      <c r="AW25" s="59"/>
      <c r="AX25" s="58"/>
      <c r="AY25" s="60">
        <v>4</v>
      </c>
      <c r="AZ25" s="59"/>
      <c r="BA25" s="59"/>
      <c r="BB25" s="59"/>
      <c r="BC25" s="59"/>
      <c r="BD25" s="59"/>
      <c r="BE25" s="59"/>
      <c r="BF25" s="59"/>
      <c r="BG25" s="59"/>
      <c r="BH25" s="58"/>
      <c r="BI25" s="60">
        <v>5</v>
      </c>
      <c r="BJ25" s="59"/>
      <c r="BK25" s="59"/>
      <c r="BL25" s="59"/>
      <c r="BM25" s="59"/>
      <c r="BN25" s="59"/>
      <c r="BO25" s="59"/>
      <c r="BP25" s="59"/>
      <c r="BQ25" s="59"/>
      <c r="BR25" s="58"/>
      <c r="BS25" s="60">
        <v>6</v>
      </c>
      <c r="BT25" s="59"/>
      <c r="BU25" s="59"/>
      <c r="BV25" s="59"/>
      <c r="BW25" s="59"/>
      <c r="BX25" s="59"/>
      <c r="BY25" s="59"/>
      <c r="BZ25" s="59"/>
      <c r="CA25" s="59"/>
      <c r="CB25" s="58"/>
    </row>
    <row r="26" spans="1:80" s="2" customFormat="1" ht="12" customHeight="1">
      <c r="A26" s="57" t="s">
        <v>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 t="s">
        <v>61</v>
      </c>
      <c r="AN26" s="8"/>
      <c r="AO26" s="8"/>
      <c r="AP26" s="8"/>
      <c r="AQ26" s="8"/>
      <c r="AR26" s="8" t="s">
        <v>60</v>
      </c>
      <c r="AS26" s="8"/>
      <c r="AT26" s="8"/>
      <c r="AU26" s="8"/>
      <c r="AV26" s="8"/>
      <c r="AW26" s="8"/>
      <c r="AX26" s="8"/>
      <c r="AY26" s="52">
        <f>[1]отгрузки!V13</f>
        <v>112469.677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2">
        <f>AY26</f>
        <v>112469.677</v>
      </c>
      <c r="BT26" s="52"/>
      <c r="BU26" s="52"/>
      <c r="BV26" s="52"/>
      <c r="BW26" s="52"/>
      <c r="BX26" s="52"/>
      <c r="BY26" s="52"/>
      <c r="BZ26" s="52"/>
      <c r="CA26" s="52"/>
      <c r="CB26" s="52"/>
    </row>
    <row r="27" spans="1:80" s="2" customFormat="1" ht="12" customHeight="1">
      <c r="A27" s="56" t="s">
        <v>59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4"/>
      <c r="AM27" s="8"/>
      <c r="AN27" s="8"/>
      <c r="AO27" s="8"/>
      <c r="AP27" s="8"/>
      <c r="AQ27" s="8"/>
      <c r="AR27" s="8" t="s">
        <v>21</v>
      </c>
      <c r="AS27" s="8"/>
      <c r="AT27" s="8"/>
      <c r="AU27" s="8"/>
      <c r="AV27" s="8"/>
      <c r="AW27" s="8"/>
      <c r="AX27" s="8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s="2" customFormat="1" ht="12" customHeight="1">
      <c r="A28" s="57" t="s">
        <v>58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 t="s">
        <v>57</v>
      </c>
      <c r="AN28" s="8"/>
      <c r="AO28" s="8"/>
      <c r="AP28" s="8"/>
      <c r="AQ28" s="8"/>
      <c r="AR28" s="8" t="s">
        <v>56</v>
      </c>
      <c r="AS28" s="8"/>
      <c r="AT28" s="8"/>
      <c r="AU28" s="8"/>
      <c r="AV28" s="8"/>
      <c r="AW28" s="8"/>
      <c r="AX28" s="8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2"/>
      <c r="BT28" s="52"/>
      <c r="BU28" s="52"/>
      <c r="BV28" s="52"/>
      <c r="BW28" s="52"/>
      <c r="BX28" s="52"/>
      <c r="BY28" s="52"/>
      <c r="BZ28" s="52"/>
      <c r="CA28" s="52"/>
      <c r="CB28" s="52"/>
    </row>
    <row r="29" spans="1:80" s="2" customFormat="1" ht="12" customHeight="1">
      <c r="A29" s="56" t="s">
        <v>55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4"/>
      <c r="AM29" s="8"/>
      <c r="AN29" s="8"/>
      <c r="AO29" s="8"/>
      <c r="AP29" s="8"/>
      <c r="AQ29" s="8"/>
      <c r="AR29" s="8" t="s">
        <v>21</v>
      </c>
      <c r="AS29" s="8"/>
      <c r="AT29" s="8"/>
      <c r="AU29" s="8"/>
      <c r="AV29" s="8"/>
      <c r="AW29" s="8"/>
      <c r="AX29" s="8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2" customFormat="1" ht="12" customHeight="1">
      <c r="A30" s="51" t="s">
        <v>54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8" t="s">
        <v>53</v>
      </c>
      <c r="AN30" s="8"/>
      <c r="AO30" s="8"/>
      <c r="AP30" s="8"/>
      <c r="AQ30" s="8"/>
      <c r="AR30" s="8" t="s">
        <v>52</v>
      </c>
      <c r="AS30" s="8"/>
      <c r="AT30" s="8"/>
      <c r="AU30" s="8"/>
      <c r="AV30" s="8"/>
      <c r="AW30" s="8"/>
      <c r="AX30" s="8"/>
      <c r="AY30" s="35">
        <f>[1]отгрузки!V43</f>
        <v>14332.267340099999</v>
      </c>
      <c r="AZ30" s="35"/>
      <c r="BA30" s="35"/>
      <c r="BB30" s="35"/>
      <c r="BC30" s="35"/>
      <c r="BD30" s="35"/>
      <c r="BE30" s="35"/>
      <c r="BF30" s="35"/>
      <c r="BG30" s="35"/>
      <c r="BH30" s="35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35">
        <f>AY30</f>
        <v>14332.267340099999</v>
      </c>
      <c r="BT30" s="35"/>
      <c r="BU30" s="35"/>
      <c r="BV30" s="35"/>
      <c r="BW30" s="35"/>
      <c r="BX30" s="35"/>
      <c r="BY30" s="35"/>
      <c r="BZ30" s="35"/>
      <c r="CA30" s="35"/>
      <c r="CB30" s="35"/>
    </row>
    <row r="31" spans="1:80" s="2" customFormat="1" ht="12" customHeight="1">
      <c r="A31" s="51" t="s">
        <v>51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44" t="s">
        <v>50</v>
      </c>
      <c r="AN31" s="44"/>
      <c r="AO31" s="44"/>
      <c r="AP31" s="44"/>
      <c r="AQ31" s="44"/>
      <c r="AR31" s="8" t="s">
        <v>21</v>
      </c>
      <c r="AS31" s="8"/>
      <c r="AT31" s="8"/>
      <c r="AU31" s="8"/>
      <c r="AV31" s="8"/>
      <c r="AW31" s="8"/>
      <c r="AX31" s="8"/>
      <c r="AY31" s="35">
        <f>AY32+AY33+AY35+AY37+AY40+AY43+AY44+AY45+AY41</f>
        <v>13238.856817118645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35">
        <f>AY31</f>
        <v>13238.856817118645</v>
      </c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:80" s="2" customFormat="1" ht="12" customHeight="1">
      <c r="A32" s="9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44" t="s">
        <v>48</v>
      </c>
      <c r="AN32" s="44"/>
      <c r="AO32" s="44"/>
      <c r="AP32" s="44"/>
      <c r="AQ32" s="44"/>
      <c r="AR32" s="8" t="s">
        <v>21</v>
      </c>
      <c r="AS32" s="8"/>
      <c r="AT32" s="8"/>
      <c r="AU32" s="8"/>
      <c r="AV32" s="8"/>
      <c r="AW32" s="8"/>
      <c r="AX32" s="8"/>
      <c r="AY32" s="35">
        <v>0</v>
      </c>
      <c r="AZ32" s="35"/>
      <c r="BA32" s="35"/>
      <c r="BB32" s="35"/>
      <c r="BC32" s="35"/>
      <c r="BD32" s="35"/>
      <c r="BE32" s="35"/>
      <c r="BF32" s="35"/>
      <c r="BG32" s="35"/>
      <c r="BH32" s="35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35">
        <f>AY32</f>
        <v>0</v>
      </c>
      <c r="BT32" s="35"/>
      <c r="BU32" s="35"/>
      <c r="BV32" s="35"/>
      <c r="BW32" s="35"/>
      <c r="BX32" s="35"/>
      <c r="BY32" s="35"/>
      <c r="BZ32" s="35"/>
      <c r="CA32" s="35"/>
      <c r="CB32" s="35"/>
    </row>
    <row r="33" spans="1:80" s="2" customFormat="1" ht="11.25">
      <c r="A33" s="43" t="s">
        <v>47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50" t="s">
        <v>46</v>
      </c>
      <c r="AN33" s="49"/>
      <c r="AO33" s="49"/>
      <c r="AP33" s="49"/>
      <c r="AQ33" s="48"/>
      <c r="AR33" s="33" t="s">
        <v>21</v>
      </c>
      <c r="AS33" s="32"/>
      <c r="AT33" s="32"/>
      <c r="AU33" s="32"/>
      <c r="AV33" s="32"/>
      <c r="AW33" s="32"/>
      <c r="AX33" s="31"/>
      <c r="AY33" s="42"/>
      <c r="AZ33" s="41"/>
      <c r="BA33" s="41"/>
      <c r="BB33" s="41"/>
      <c r="BC33" s="41"/>
      <c r="BD33" s="41"/>
      <c r="BE33" s="41"/>
      <c r="BF33" s="41"/>
      <c r="BG33" s="41"/>
      <c r="BH33" s="40"/>
      <c r="BI33" s="30"/>
      <c r="BJ33" s="29"/>
      <c r="BK33" s="29"/>
      <c r="BL33" s="29"/>
      <c r="BM33" s="29"/>
      <c r="BN33" s="29"/>
      <c r="BO33" s="29"/>
      <c r="BP33" s="29"/>
      <c r="BQ33" s="29"/>
      <c r="BR33" s="28"/>
      <c r="BS33" s="42">
        <f>AY33</f>
        <v>0</v>
      </c>
      <c r="BT33" s="41"/>
      <c r="BU33" s="41"/>
      <c r="BV33" s="41"/>
      <c r="BW33" s="41"/>
      <c r="BX33" s="41"/>
      <c r="BY33" s="41"/>
      <c r="BZ33" s="41"/>
      <c r="CA33" s="41"/>
      <c r="CB33" s="40"/>
    </row>
    <row r="34" spans="1:80" s="2" customFormat="1" ht="11.25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7"/>
      <c r="AN34" s="46"/>
      <c r="AO34" s="46"/>
      <c r="AP34" s="46"/>
      <c r="AQ34" s="45"/>
      <c r="AR34" s="23"/>
      <c r="AS34" s="22"/>
      <c r="AT34" s="22"/>
      <c r="AU34" s="22"/>
      <c r="AV34" s="22"/>
      <c r="AW34" s="22"/>
      <c r="AX34" s="21"/>
      <c r="AY34" s="38"/>
      <c r="AZ34" s="37"/>
      <c r="BA34" s="37"/>
      <c r="BB34" s="37"/>
      <c r="BC34" s="37"/>
      <c r="BD34" s="37"/>
      <c r="BE34" s="37"/>
      <c r="BF34" s="37"/>
      <c r="BG34" s="37"/>
      <c r="BH34" s="36"/>
      <c r="BI34" s="20"/>
      <c r="BJ34" s="19"/>
      <c r="BK34" s="19"/>
      <c r="BL34" s="19"/>
      <c r="BM34" s="19"/>
      <c r="BN34" s="19"/>
      <c r="BO34" s="19"/>
      <c r="BP34" s="19"/>
      <c r="BQ34" s="19"/>
      <c r="BR34" s="18"/>
      <c r="BS34" s="38"/>
      <c r="BT34" s="37"/>
      <c r="BU34" s="37"/>
      <c r="BV34" s="37"/>
      <c r="BW34" s="37"/>
      <c r="BX34" s="37"/>
      <c r="BY34" s="37"/>
      <c r="BZ34" s="37"/>
      <c r="CA34" s="37"/>
      <c r="CB34" s="36"/>
    </row>
    <row r="35" spans="1:80" s="2" customFormat="1" ht="11.25">
      <c r="A35" s="43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50" t="s">
        <v>43</v>
      </c>
      <c r="AN35" s="49"/>
      <c r="AO35" s="49"/>
      <c r="AP35" s="49"/>
      <c r="AQ35" s="48"/>
      <c r="AR35" s="33" t="s">
        <v>21</v>
      </c>
      <c r="AS35" s="32"/>
      <c r="AT35" s="32"/>
      <c r="AU35" s="32"/>
      <c r="AV35" s="32"/>
      <c r="AW35" s="32"/>
      <c r="AX35" s="31"/>
      <c r="AY35" s="42"/>
      <c r="AZ35" s="41"/>
      <c r="BA35" s="41"/>
      <c r="BB35" s="41"/>
      <c r="BC35" s="41"/>
      <c r="BD35" s="41"/>
      <c r="BE35" s="41"/>
      <c r="BF35" s="41"/>
      <c r="BG35" s="41"/>
      <c r="BH35" s="40"/>
      <c r="BI35" s="30"/>
      <c r="BJ35" s="29"/>
      <c r="BK35" s="29"/>
      <c r="BL35" s="29"/>
      <c r="BM35" s="29"/>
      <c r="BN35" s="29"/>
      <c r="BO35" s="29"/>
      <c r="BP35" s="29"/>
      <c r="BQ35" s="29"/>
      <c r="BR35" s="28"/>
      <c r="BS35" s="42">
        <f>AY35</f>
        <v>0</v>
      </c>
      <c r="BT35" s="41"/>
      <c r="BU35" s="41"/>
      <c r="BV35" s="41"/>
      <c r="BW35" s="41"/>
      <c r="BX35" s="41"/>
      <c r="BY35" s="41"/>
      <c r="BZ35" s="41"/>
      <c r="CA35" s="41"/>
      <c r="CB35" s="40"/>
    </row>
    <row r="36" spans="1:80" s="2" customFormat="1" ht="11.25">
      <c r="A36" s="39" t="s">
        <v>32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7"/>
      <c r="AN36" s="46"/>
      <c r="AO36" s="46"/>
      <c r="AP36" s="46"/>
      <c r="AQ36" s="45"/>
      <c r="AR36" s="23"/>
      <c r="AS36" s="22"/>
      <c r="AT36" s="22"/>
      <c r="AU36" s="22"/>
      <c r="AV36" s="22"/>
      <c r="AW36" s="22"/>
      <c r="AX36" s="21"/>
      <c r="AY36" s="38"/>
      <c r="AZ36" s="37"/>
      <c r="BA36" s="37"/>
      <c r="BB36" s="37"/>
      <c r="BC36" s="37"/>
      <c r="BD36" s="37"/>
      <c r="BE36" s="37"/>
      <c r="BF36" s="37"/>
      <c r="BG36" s="37"/>
      <c r="BH36" s="36"/>
      <c r="BI36" s="20"/>
      <c r="BJ36" s="19"/>
      <c r="BK36" s="19"/>
      <c r="BL36" s="19"/>
      <c r="BM36" s="19"/>
      <c r="BN36" s="19"/>
      <c r="BO36" s="19"/>
      <c r="BP36" s="19"/>
      <c r="BQ36" s="19"/>
      <c r="BR36" s="18"/>
      <c r="BS36" s="38"/>
      <c r="BT36" s="37"/>
      <c r="BU36" s="37"/>
      <c r="BV36" s="37"/>
      <c r="BW36" s="37"/>
      <c r="BX36" s="37"/>
      <c r="BY36" s="37"/>
      <c r="BZ36" s="37"/>
      <c r="CA36" s="37"/>
      <c r="CB36" s="36"/>
    </row>
    <row r="37" spans="1:80" s="2" customFormat="1" ht="12" customHeight="1">
      <c r="A37" s="9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44" t="s">
        <v>41</v>
      </c>
      <c r="AN37" s="44"/>
      <c r="AO37" s="44"/>
      <c r="AP37" s="44"/>
      <c r="AQ37" s="44"/>
      <c r="AR37" s="8" t="s">
        <v>21</v>
      </c>
      <c r="AS37" s="8"/>
      <c r="AT37" s="8"/>
      <c r="AU37" s="8"/>
      <c r="AV37" s="8"/>
      <c r="AW37" s="8"/>
      <c r="AX37" s="8"/>
      <c r="AY37" s="35">
        <f>[1]Жигули!Y7/1000</f>
        <v>8916.3576271186448</v>
      </c>
      <c r="AZ37" s="35"/>
      <c r="BA37" s="35"/>
      <c r="BB37" s="35"/>
      <c r="BC37" s="35"/>
      <c r="BD37" s="35"/>
      <c r="BE37" s="35"/>
      <c r="BF37" s="35"/>
      <c r="BG37" s="35"/>
      <c r="BH37" s="35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35">
        <f>AY37</f>
        <v>8916.3576271186448</v>
      </c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2" customFormat="1" ht="12" customHeight="1">
      <c r="A38" s="9" t="s">
        <v>40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8" t="s">
        <v>39</v>
      </c>
      <c r="AN38" s="8"/>
      <c r="AO38" s="8"/>
      <c r="AP38" s="8"/>
      <c r="AQ38" s="8"/>
      <c r="AR38" s="8" t="s">
        <v>21</v>
      </c>
      <c r="AS38" s="8"/>
      <c r="AT38" s="8"/>
      <c r="AU38" s="8"/>
      <c r="AV38" s="8"/>
      <c r="AW38" s="8"/>
      <c r="AX38" s="8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35"/>
      <c r="BT38" s="35"/>
      <c r="BU38" s="35"/>
      <c r="BV38" s="35"/>
      <c r="BW38" s="35"/>
      <c r="BX38" s="35"/>
      <c r="BY38" s="35"/>
      <c r="BZ38" s="35"/>
      <c r="CA38" s="35"/>
      <c r="CB38" s="35"/>
    </row>
    <row r="39" spans="1:80" s="2" customFormat="1" ht="12" customHeight="1">
      <c r="A39" s="9" t="s">
        <v>38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8" t="s">
        <v>37</v>
      </c>
      <c r="AN39" s="8"/>
      <c r="AO39" s="8"/>
      <c r="AP39" s="8"/>
      <c r="AQ39" s="8"/>
      <c r="AR39" s="8" t="s">
        <v>21</v>
      </c>
      <c r="AS39" s="8"/>
      <c r="AT39" s="8"/>
      <c r="AU39" s="8"/>
      <c r="AV39" s="8"/>
      <c r="AW39" s="8"/>
      <c r="AX39" s="8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2" customFormat="1" ht="12" customHeight="1">
      <c r="A40" s="9" t="s">
        <v>36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8" t="s">
        <v>35</v>
      </c>
      <c r="AN40" s="8"/>
      <c r="AO40" s="8"/>
      <c r="AP40" s="8"/>
      <c r="AQ40" s="8"/>
      <c r="AR40" s="8" t="s">
        <v>21</v>
      </c>
      <c r="AS40" s="8"/>
      <c r="AT40" s="8"/>
      <c r="AU40" s="8"/>
      <c r="AV40" s="8"/>
      <c r="AW40" s="8"/>
      <c r="AX40" s="8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35">
        <f>AY40</f>
        <v>0</v>
      </c>
      <c r="BT40" s="35"/>
      <c r="BU40" s="35"/>
      <c r="BV40" s="35"/>
      <c r="BW40" s="35"/>
      <c r="BX40" s="35"/>
      <c r="BY40" s="35"/>
      <c r="BZ40" s="35"/>
      <c r="CA40" s="35"/>
      <c r="CB40" s="35"/>
    </row>
    <row r="41" spans="1:80" s="2" customFormat="1" ht="11.25">
      <c r="A41" s="43" t="s">
        <v>34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33" t="s">
        <v>33</v>
      </c>
      <c r="AN41" s="32"/>
      <c r="AO41" s="32"/>
      <c r="AP41" s="32"/>
      <c r="AQ41" s="31"/>
      <c r="AR41" s="33" t="s">
        <v>21</v>
      </c>
      <c r="AS41" s="32"/>
      <c r="AT41" s="32"/>
      <c r="AU41" s="32"/>
      <c r="AV41" s="32"/>
      <c r="AW41" s="32"/>
      <c r="AX41" s="31"/>
      <c r="AY41" s="42"/>
      <c r="AZ41" s="41"/>
      <c r="BA41" s="41"/>
      <c r="BB41" s="41"/>
      <c r="BC41" s="41"/>
      <c r="BD41" s="41"/>
      <c r="BE41" s="41"/>
      <c r="BF41" s="41"/>
      <c r="BG41" s="41"/>
      <c r="BH41" s="40"/>
      <c r="BI41" s="30"/>
      <c r="BJ41" s="29"/>
      <c r="BK41" s="29"/>
      <c r="BL41" s="29"/>
      <c r="BM41" s="29"/>
      <c r="BN41" s="29"/>
      <c r="BO41" s="29"/>
      <c r="BP41" s="29"/>
      <c r="BQ41" s="29"/>
      <c r="BR41" s="28"/>
      <c r="BS41" s="42">
        <f>AY41</f>
        <v>0</v>
      </c>
      <c r="BT41" s="41"/>
      <c r="BU41" s="41"/>
      <c r="BV41" s="41"/>
      <c r="BW41" s="41"/>
      <c r="BX41" s="41"/>
      <c r="BY41" s="41"/>
      <c r="BZ41" s="41"/>
      <c r="CA41" s="41"/>
      <c r="CB41" s="40"/>
    </row>
    <row r="42" spans="1:80" s="2" customFormat="1" ht="11.25">
      <c r="A42" s="39" t="s">
        <v>32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23"/>
      <c r="AN42" s="22"/>
      <c r="AO42" s="22"/>
      <c r="AP42" s="22"/>
      <c r="AQ42" s="21"/>
      <c r="AR42" s="23"/>
      <c r="AS42" s="22"/>
      <c r="AT42" s="22"/>
      <c r="AU42" s="22"/>
      <c r="AV42" s="22"/>
      <c r="AW42" s="22"/>
      <c r="AX42" s="21"/>
      <c r="AY42" s="38"/>
      <c r="AZ42" s="37"/>
      <c r="BA42" s="37"/>
      <c r="BB42" s="37"/>
      <c r="BC42" s="37"/>
      <c r="BD42" s="37"/>
      <c r="BE42" s="37"/>
      <c r="BF42" s="37"/>
      <c r="BG42" s="37"/>
      <c r="BH42" s="36"/>
      <c r="BI42" s="20"/>
      <c r="BJ42" s="19"/>
      <c r="BK42" s="19"/>
      <c r="BL42" s="19"/>
      <c r="BM42" s="19"/>
      <c r="BN42" s="19"/>
      <c r="BO42" s="19"/>
      <c r="BP42" s="19"/>
      <c r="BQ42" s="19"/>
      <c r="BR42" s="18"/>
      <c r="BS42" s="38"/>
      <c r="BT42" s="37"/>
      <c r="BU42" s="37"/>
      <c r="BV42" s="37"/>
      <c r="BW42" s="37"/>
      <c r="BX42" s="37"/>
      <c r="BY42" s="37"/>
      <c r="BZ42" s="37"/>
      <c r="CA42" s="37"/>
      <c r="CB42" s="36"/>
    </row>
    <row r="43" spans="1:80" s="2" customFormat="1" ht="12" customHeight="1">
      <c r="A43" s="9" t="s">
        <v>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8" t="s">
        <v>30</v>
      </c>
      <c r="AN43" s="8"/>
      <c r="AO43" s="8"/>
      <c r="AP43" s="8"/>
      <c r="AQ43" s="8"/>
      <c r="AR43" s="8" t="s">
        <v>21</v>
      </c>
      <c r="AS43" s="8"/>
      <c r="AT43" s="8"/>
      <c r="AU43" s="8"/>
      <c r="AV43" s="8"/>
      <c r="AW43" s="8"/>
      <c r="AX43" s="8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35">
        <f>AY43</f>
        <v>0</v>
      </c>
      <c r="BT43" s="35"/>
      <c r="BU43" s="35"/>
      <c r="BV43" s="35"/>
      <c r="BW43" s="35"/>
      <c r="BX43" s="35"/>
      <c r="BY43" s="35"/>
      <c r="BZ43" s="35"/>
      <c r="CA43" s="35"/>
      <c r="CB43" s="35"/>
    </row>
    <row r="44" spans="1:80" s="2" customFormat="1" ht="12" customHeight="1">
      <c r="A44" s="9" t="s">
        <v>29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8" t="s">
        <v>28</v>
      </c>
      <c r="AN44" s="8"/>
      <c r="AO44" s="8"/>
      <c r="AP44" s="8"/>
      <c r="AQ44" s="8"/>
      <c r="AR44" s="8" t="s">
        <v>21</v>
      </c>
      <c r="AS44" s="8"/>
      <c r="AT44" s="8"/>
      <c r="AU44" s="8"/>
      <c r="AV44" s="8"/>
      <c r="AW44" s="8"/>
      <c r="AX44" s="8"/>
      <c r="AY44" s="35">
        <f>[1]Жигули!Y11/1000</f>
        <v>4247.4991899999995</v>
      </c>
      <c r="AZ44" s="35"/>
      <c r="BA44" s="35"/>
      <c r="BB44" s="35"/>
      <c r="BC44" s="35"/>
      <c r="BD44" s="35"/>
      <c r="BE44" s="35"/>
      <c r="BF44" s="35"/>
      <c r="BG44" s="35"/>
      <c r="BH44" s="35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35">
        <f>AY44</f>
        <v>4247.4991899999995</v>
      </c>
      <c r="BT44" s="35"/>
      <c r="BU44" s="35"/>
      <c r="BV44" s="35"/>
      <c r="BW44" s="35"/>
      <c r="BX44" s="35"/>
      <c r="BY44" s="35"/>
      <c r="BZ44" s="35"/>
      <c r="CA44" s="35"/>
      <c r="CB44" s="35"/>
    </row>
    <row r="45" spans="1:80" s="2" customFormat="1" ht="12" customHeight="1">
      <c r="A45" s="9" t="s">
        <v>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8" t="s">
        <v>26</v>
      </c>
      <c r="AN45" s="8"/>
      <c r="AO45" s="8"/>
      <c r="AP45" s="8"/>
      <c r="AQ45" s="8"/>
      <c r="AR45" s="8" t="s">
        <v>21</v>
      </c>
      <c r="AS45" s="8"/>
      <c r="AT45" s="8"/>
      <c r="AU45" s="8"/>
      <c r="AV45" s="8"/>
      <c r="AW45" s="8"/>
      <c r="AX45" s="8"/>
      <c r="AY45" s="35">
        <f>[1]Жигули!Y9/1000</f>
        <v>75</v>
      </c>
      <c r="AZ45" s="35"/>
      <c r="BA45" s="35"/>
      <c r="BB45" s="35"/>
      <c r="BC45" s="35"/>
      <c r="BD45" s="35"/>
      <c r="BE45" s="35"/>
      <c r="BF45" s="35"/>
      <c r="BG45" s="35"/>
      <c r="BH45" s="35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35">
        <f>AY45</f>
        <v>75</v>
      </c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0" s="2" customFormat="1" ht="12" customHeight="1">
      <c r="A46" s="9" t="s">
        <v>25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8" t="s">
        <v>24</v>
      </c>
      <c r="AN46" s="8"/>
      <c r="AO46" s="8"/>
      <c r="AP46" s="8"/>
      <c r="AQ46" s="8"/>
      <c r="AR46" s="8" t="s">
        <v>21</v>
      </c>
      <c r="AS46" s="8"/>
      <c r="AT46" s="8"/>
      <c r="AU46" s="8"/>
      <c r="AV46" s="8"/>
      <c r="AW46" s="8"/>
      <c r="AX46" s="8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35"/>
      <c r="BT46" s="35"/>
      <c r="BU46" s="35"/>
      <c r="BV46" s="35"/>
      <c r="BW46" s="35"/>
      <c r="BX46" s="35"/>
      <c r="BY46" s="35"/>
      <c r="BZ46" s="35"/>
      <c r="CA46" s="35"/>
      <c r="CB46" s="35"/>
    </row>
    <row r="47" spans="1:80" s="2" customFormat="1" ht="12" customHeight="1">
      <c r="A47" s="9" t="s">
        <v>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8" t="s">
        <v>22</v>
      </c>
      <c r="AN47" s="8"/>
      <c r="AO47" s="8"/>
      <c r="AP47" s="8"/>
      <c r="AQ47" s="8"/>
      <c r="AR47" s="8" t="s">
        <v>21</v>
      </c>
      <c r="AS47" s="8"/>
      <c r="AT47" s="8"/>
      <c r="AU47" s="8"/>
      <c r="AV47" s="8"/>
      <c r="AW47" s="8"/>
      <c r="AX47" s="8"/>
      <c r="AY47" s="35">
        <f>[1]отгрузки!R61/1000</f>
        <v>1608.3069881712229</v>
      </c>
      <c r="AZ47" s="35"/>
      <c r="BA47" s="35"/>
      <c r="BB47" s="35"/>
      <c r="BC47" s="35"/>
      <c r="BD47" s="35"/>
      <c r="BE47" s="35"/>
      <c r="BF47" s="35"/>
      <c r="BG47" s="35"/>
      <c r="BH47" s="35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:80" s="2" customFormat="1" ht="11.25">
      <c r="A48" s="34" t="s">
        <v>20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3" t="s">
        <v>19</v>
      </c>
      <c r="AN48" s="32"/>
      <c r="AO48" s="32"/>
      <c r="AP48" s="32"/>
      <c r="AQ48" s="31"/>
      <c r="AR48" s="33" t="s">
        <v>7</v>
      </c>
      <c r="AS48" s="32"/>
      <c r="AT48" s="32"/>
      <c r="AU48" s="32"/>
      <c r="AV48" s="32"/>
      <c r="AW48" s="32"/>
      <c r="AX48" s="31"/>
      <c r="AY48" s="27">
        <v>3</v>
      </c>
      <c r="AZ48" s="26"/>
      <c r="BA48" s="26"/>
      <c r="BB48" s="26"/>
      <c r="BC48" s="26"/>
      <c r="BD48" s="26"/>
      <c r="BE48" s="26"/>
      <c r="BF48" s="26"/>
      <c r="BG48" s="26"/>
      <c r="BH48" s="25"/>
      <c r="BI48" s="30"/>
      <c r="BJ48" s="29"/>
      <c r="BK48" s="29"/>
      <c r="BL48" s="29"/>
      <c r="BM48" s="29"/>
      <c r="BN48" s="29"/>
      <c r="BO48" s="29"/>
      <c r="BP48" s="29"/>
      <c r="BQ48" s="29"/>
      <c r="BR48" s="28"/>
      <c r="BS48" s="27">
        <v>3</v>
      </c>
      <c r="BT48" s="26"/>
      <c r="BU48" s="26"/>
      <c r="BV48" s="26"/>
      <c r="BW48" s="26"/>
      <c r="BX48" s="26"/>
      <c r="BY48" s="26"/>
      <c r="BZ48" s="26"/>
      <c r="CA48" s="26"/>
      <c r="CB48" s="25"/>
    </row>
    <row r="49" spans="1:80" s="2" customFormat="1" ht="12" customHeight="1">
      <c r="A49" s="24" t="s">
        <v>18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3"/>
      <c r="AN49" s="22"/>
      <c r="AO49" s="22"/>
      <c r="AP49" s="22"/>
      <c r="AQ49" s="21"/>
      <c r="AR49" s="23"/>
      <c r="AS49" s="22"/>
      <c r="AT49" s="22"/>
      <c r="AU49" s="22"/>
      <c r="AV49" s="22"/>
      <c r="AW49" s="22"/>
      <c r="AX49" s="21"/>
      <c r="AY49" s="17"/>
      <c r="AZ49" s="16"/>
      <c r="BA49" s="16"/>
      <c r="BB49" s="16"/>
      <c r="BC49" s="16"/>
      <c r="BD49" s="16"/>
      <c r="BE49" s="16"/>
      <c r="BF49" s="16"/>
      <c r="BG49" s="16"/>
      <c r="BH49" s="15"/>
      <c r="BI49" s="20"/>
      <c r="BJ49" s="19"/>
      <c r="BK49" s="19"/>
      <c r="BL49" s="19"/>
      <c r="BM49" s="19"/>
      <c r="BN49" s="19"/>
      <c r="BO49" s="19"/>
      <c r="BP49" s="19"/>
      <c r="BQ49" s="19"/>
      <c r="BR49" s="18"/>
      <c r="BS49" s="17"/>
      <c r="BT49" s="16"/>
      <c r="BU49" s="16"/>
      <c r="BV49" s="16"/>
      <c r="BW49" s="16"/>
      <c r="BX49" s="16"/>
      <c r="BY49" s="16"/>
      <c r="BZ49" s="16"/>
      <c r="CA49" s="16"/>
      <c r="CB49" s="15"/>
    </row>
    <row r="50" spans="1:80" s="2" customFormat="1" ht="11.25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2" customFormat="1" ht="12" customHeight="1">
      <c r="A51" s="9" t="s">
        <v>17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8" t="s">
        <v>16</v>
      </c>
      <c r="AN51" s="8"/>
      <c r="AO51" s="8"/>
      <c r="AP51" s="8"/>
      <c r="AQ51" s="8"/>
      <c r="AR51" s="8" t="s">
        <v>15</v>
      </c>
      <c r="AS51" s="8"/>
      <c r="AT51" s="8"/>
      <c r="AU51" s="8"/>
      <c r="AV51" s="8"/>
      <c r="AW51" s="8"/>
      <c r="AX51" s="8"/>
      <c r="AY51" s="6">
        <v>0.34</v>
      </c>
      <c r="AZ51" s="6"/>
      <c r="BA51" s="6"/>
      <c r="BB51" s="6"/>
      <c r="BC51" s="6"/>
      <c r="BD51" s="6"/>
      <c r="BE51" s="6"/>
      <c r="BF51" s="6"/>
      <c r="BG51" s="6"/>
      <c r="BH51" s="6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6">
        <v>0.34</v>
      </c>
      <c r="BT51" s="6"/>
      <c r="BU51" s="6"/>
      <c r="BV51" s="6"/>
      <c r="BW51" s="6"/>
      <c r="BX51" s="6"/>
      <c r="BY51" s="6"/>
      <c r="BZ51" s="6"/>
      <c r="CA51" s="6"/>
      <c r="CB51" s="6"/>
    </row>
    <row r="52" spans="1:80" s="2" customFormat="1" ht="12" customHeight="1">
      <c r="A52" s="9" t="s">
        <v>14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8" t="s">
        <v>13</v>
      </c>
      <c r="AN52" s="8"/>
      <c r="AO52" s="8"/>
      <c r="AP52" s="8"/>
      <c r="AQ52" s="8"/>
      <c r="AR52" s="8" t="s">
        <v>7</v>
      </c>
      <c r="AS52" s="8"/>
      <c r="AT52" s="8"/>
      <c r="AU52" s="8"/>
      <c r="AV52" s="8"/>
      <c r="AW52" s="8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2" customFormat="1" ht="12" customHeight="1">
      <c r="A53" s="9" t="s">
        <v>12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8" t="s">
        <v>11</v>
      </c>
      <c r="AN53" s="8"/>
      <c r="AO53" s="8"/>
      <c r="AP53" s="8"/>
      <c r="AQ53" s="8"/>
      <c r="AR53" s="8" t="s">
        <v>10</v>
      </c>
      <c r="AS53" s="8"/>
      <c r="AT53" s="8"/>
      <c r="AU53" s="8"/>
      <c r="AV53" s="8"/>
      <c r="AW53" s="8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2" customFormat="1" ht="12" customHeight="1">
      <c r="A54" s="9" t="s">
        <v>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8" t="s">
        <v>8</v>
      </c>
      <c r="AN54" s="8"/>
      <c r="AO54" s="8"/>
      <c r="AP54" s="8"/>
      <c r="AQ54" s="8"/>
      <c r="AR54" s="8" t="s">
        <v>7</v>
      </c>
      <c r="AS54" s="8"/>
      <c r="AT54" s="8"/>
      <c r="AU54" s="8"/>
      <c r="AV54" s="8"/>
      <c r="AW54" s="8"/>
      <c r="AX54" s="8"/>
      <c r="AY54" s="6">
        <v>2</v>
      </c>
      <c r="AZ54" s="6"/>
      <c r="BA54" s="6"/>
      <c r="BB54" s="6"/>
      <c r="BC54" s="6"/>
      <c r="BD54" s="6"/>
      <c r="BE54" s="6"/>
      <c r="BF54" s="6"/>
      <c r="BG54" s="6"/>
      <c r="BH54" s="6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6">
        <v>2</v>
      </c>
      <c r="BT54" s="6"/>
      <c r="BU54" s="6"/>
      <c r="BV54" s="6"/>
      <c r="BW54" s="6"/>
      <c r="BX54" s="6"/>
      <c r="BY54" s="6"/>
      <c r="BZ54" s="6"/>
      <c r="CA54" s="6"/>
      <c r="CB54" s="6"/>
    </row>
    <row r="55" spans="1:80" s="2" customFormat="1" ht="6" customHeight="1"/>
    <row r="56" spans="1:80" s="2" customFormat="1" ht="11.25">
      <c r="A56" s="5" t="s">
        <v>6</v>
      </c>
    </row>
    <row r="57" spans="1:80" s="2" customFormat="1" ht="11.25">
      <c r="A57" s="4" t="s">
        <v>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1:80" s="2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1:80" s="2" customFormat="1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s="2" customFormat="1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s="2" customFormat="1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s="2" customFormat="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s="2" customFormat="1" ht="11.25">
      <c r="A63" s="4" t="s">
        <v>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s="2" customFormat="1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s="2" customFormat="1" ht="11.25">
      <c r="A65" s="4" t="s">
        <v>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s="2" customFormat="1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s="2" customFormat="1" ht="11.25">
      <c r="A67" s="4" t="s">
        <v>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1:80" s="2" customFormat="1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s="2" customFormat="1" ht="11.25">
      <c r="A69" s="4" t="s">
        <v>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s="2" customFormat="1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s="2" customFormat="1" ht="11.25">
      <c r="A71" s="3" t="s">
        <v>0</v>
      </c>
    </row>
  </sheetData>
  <mergeCells count="254">
    <mergeCell ref="BS54:CB54"/>
    <mergeCell ref="A57:CB62"/>
    <mergeCell ref="A63:CB64"/>
    <mergeCell ref="A65:CB66"/>
    <mergeCell ref="A67:CB68"/>
    <mergeCell ref="A69:CB70"/>
    <mergeCell ref="A54:AL54"/>
    <mergeCell ref="AM54:AQ54"/>
    <mergeCell ref="AR54:AX54"/>
    <mergeCell ref="AY54:BH54"/>
    <mergeCell ref="BI54:BR54"/>
    <mergeCell ref="A52:AL52"/>
    <mergeCell ref="AM52:AQ52"/>
    <mergeCell ref="AR52:AX52"/>
    <mergeCell ref="AY52:BH52"/>
    <mergeCell ref="BI52:BR52"/>
    <mergeCell ref="BS52:CB52"/>
    <mergeCell ref="A53:AL53"/>
    <mergeCell ref="AM53:AQ53"/>
    <mergeCell ref="AR53:AX53"/>
    <mergeCell ref="AY53:BH53"/>
    <mergeCell ref="BI53:BR53"/>
    <mergeCell ref="BS53:CB53"/>
    <mergeCell ref="A50:AL50"/>
    <mergeCell ref="AM50:AQ50"/>
    <mergeCell ref="AR50:AX50"/>
    <mergeCell ref="AY50:BH50"/>
    <mergeCell ref="BI50:BR50"/>
    <mergeCell ref="BS50:CB50"/>
    <mergeCell ref="A51:AL51"/>
    <mergeCell ref="AM51:AQ51"/>
    <mergeCell ref="AR51:AX51"/>
    <mergeCell ref="AY51:BH51"/>
    <mergeCell ref="BI51:BR51"/>
    <mergeCell ref="BS51:CB51"/>
    <mergeCell ref="A47:AL47"/>
    <mergeCell ref="AM47:AQ47"/>
    <mergeCell ref="AR47:AX47"/>
    <mergeCell ref="AY47:BH47"/>
    <mergeCell ref="BI47:BR47"/>
    <mergeCell ref="BS47:CB47"/>
    <mergeCell ref="A48:AL48"/>
    <mergeCell ref="AM48:AQ49"/>
    <mergeCell ref="AR48:AX49"/>
    <mergeCell ref="AY48:BH49"/>
    <mergeCell ref="BI48:BR49"/>
    <mergeCell ref="BS48:CB49"/>
    <mergeCell ref="A49:AL49"/>
    <mergeCell ref="A45:AL45"/>
    <mergeCell ref="AM45:AQ45"/>
    <mergeCell ref="AR45:AX45"/>
    <mergeCell ref="AY45:BH45"/>
    <mergeCell ref="BI45:BR45"/>
    <mergeCell ref="BS45:CB45"/>
    <mergeCell ref="A46:AL46"/>
    <mergeCell ref="AM46:AQ46"/>
    <mergeCell ref="AR46:AX46"/>
    <mergeCell ref="AY46:BH46"/>
    <mergeCell ref="BI46:BR46"/>
    <mergeCell ref="BS46:CB46"/>
    <mergeCell ref="A43:AL43"/>
    <mergeCell ref="AM43:AQ43"/>
    <mergeCell ref="AR43:AX43"/>
    <mergeCell ref="AY43:BH43"/>
    <mergeCell ref="BI43:BR43"/>
    <mergeCell ref="BS43:CB43"/>
    <mergeCell ref="A44:AL44"/>
    <mergeCell ref="AM44:AQ44"/>
    <mergeCell ref="AR44:AX44"/>
    <mergeCell ref="AY44:BH44"/>
    <mergeCell ref="BI44:BR44"/>
    <mergeCell ref="BS44:CB44"/>
    <mergeCell ref="A40:AL40"/>
    <mergeCell ref="AM40:AQ40"/>
    <mergeCell ref="AR40:AX40"/>
    <mergeCell ref="AY40:BH40"/>
    <mergeCell ref="BI40:BR40"/>
    <mergeCell ref="BS40:CB40"/>
    <mergeCell ref="A41:AL41"/>
    <mergeCell ref="AM41:AQ42"/>
    <mergeCell ref="AR41:AX42"/>
    <mergeCell ref="AY41:BH42"/>
    <mergeCell ref="BI41:BR42"/>
    <mergeCell ref="BS41:CB42"/>
    <mergeCell ref="A42:AL42"/>
    <mergeCell ref="A38:AL38"/>
    <mergeCell ref="AM38:AQ38"/>
    <mergeCell ref="AR38:AX38"/>
    <mergeCell ref="AY38:BH38"/>
    <mergeCell ref="BI38:BR38"/>
    <mergeCell ref="BS38:CB38"/>
    <mergeCell ref="A39:AL39"/>
    <mergeCell ref="AM39:AQ39"/>
    <mergeCell ref="AR39:AX39"/>
    <mergeCell ref="AY39:BH39"/>
    <mergeCell ref="BI39:BR39"/>
    <mergeCell ref="BS39:CB39"/>
    <mergeCell ref="A35:AL35"/>
    <mergeCell ref="AM35:AQ36"/>
    <mergeCell ref="AR35:AX36"/>
    <mergeCell ref="AY35:BH36"/>
    <mergeCell ref="BI35:BR36"/>
    <mergeCell ref="BS35:CB36"/>
    <mergeCell ref="A36:AL36"/>
    <mergeCell ref="A37:AL37"/>
    <mergeCell ref="AM37:AQ37"/>
    <mergeCell ref="AR37:AX37"/>
    <mergeCell ref="AY37:BH37"/>
    <mergeCell ref="BI37:BR37"/>
    <mergeCell ref="BS37:CB37"/>
    <mergeCell ref="A32:AL32"/>
    <mergeCell ref="AM32:AQ32"/>
    <mergeCell ref="AR32:AX32"/>
    <mergeCell ref="AY32:BH32"/>
    <mergeCell ref="BI32:BR32"/>
    <mergeCell ref="BS32:CB32"/>
    <mergeCell ref="A33:AL33"/>
    <mergeCell ref="AM33:AQ34"/>
    <mergeCell ref="AR33:AX34"/>
    <mergeCell ref="AY33:BH34"/>
    <mergeCell ref="BI33:BR34"/>
    <mergeCell ref="BS33:CB34"/>
    <mergeCell ref="A34:AL34"/>
    <mergeCell ref="A30:AL30"/>
    <mergeCell ref="AM30:AQ30"/>
    <mergeCell ref="AR30:AX30"/>
    <mergeCell ref="AY30:BH30"/>
    <mergeCell ref="BI30:BR30"/>
    <mergeCell ref="BS30:CB30"/>
    <mergeCell ref="A31:AL31"/>
    <mergeCell ref="AM31:AQ31"/>
    <mergeCell ref="AR31:AX31"/>
    <mergeCell ref="AY31:BH31"/>
    <mergeCell ref="BI31:BR31"/>
    <mergeCell ref="BS31:CB31"/>
    <mergeCell ref="A28:AL28"/>
    <mergeCell ref="AM28:AQ28"/>
    <mergeCell ref="AR28:AX28"/>
    <mergeCell ref="AY28:BH28"/>
    <mergeCell ref="BI28:BR28"/>
    <mergeCell ref="BS28:CB28"/>
    <mergeCell ref="A29:AL29"/>
    <mergeCell ref="AM29:AQ29"/>
    <mergeCell ref="AR29:AX29"/>
    <mergeCell ref="AY29:BH29"/>
    <mergeCell ref="BI29:BR29"/>
    <mergeCell ref="BS29:CB29"/>
    <mergeCell ref="A26:AL26"/>
    <mergeCell ref="AM26:AQ26"/>
    <mergeCell ref="AR26:AX26"/>
    <mergeCell ref="AY26:BH26"/>
    <mergeCell ref="BI26:BR26"/>
    <mergeCell ref="BS26:CB26"/>
    <mergeCell ref="A27:AL27"/>
    <mergeCell ref="AM27:AQ27"/>
    <mergeCell ref="AR27:AX27"/>
    <mergeCell ref="AY27:BH27"/>
    <mergeCell ref="BI27:BR27"/>
    <mergeCell ref="BS27:CB27"/>
    <mergeCell ref="A24:AL24"/>
    <mergeCell ref="AM24:AQ24"/>
    <mergeCell ref="AR24:AX24"/>
    <mergeCell ref="AY24:BH24"/>
    <mergeCell ref="BI24:BR24"/>
    <mergeCell ref="BS24:CB24"/>
    <mergeCell ref="A25:AL25"/>
    <mergeCell ref="AM25:AQ25"/>
    <mergeCell ref="AR25:AX25"/>
    <mergeCell ref="AY25:BH25"/>
    <mergeCell ref="BI25:BR25"/>
    <mergeCell ref="BS25:CB25"/>
    <mergeCell ref="A22:AL22"/>
    <mergeCell ref="AM22:AQ22"/>
    <mergeCell ref="AR22:AX22"/>
    <mergeCell ref="AY22:BH22"/>
    <mergeCell ref="BI22:BR22"/>
    <mergeCell ref="BS22:CB22"/>
    <mergeCell ref="A23:AL23"/>
    <mergeCell ref="AM23:AQ23"/>
    <mergeCell ref="AR23:AX23"/>
    <mergeCell ref="AY23:BH23"/>
    <mergeCell ref="BI23:BR23"/>
    <mergeCell ref="BS23:CB23"/>
    <mergeCell ref="A20:AL20"/>
    <mergeCell ref="AM20:AQ20"/>
    <mergeCell ref="AR20:AX20"/>
    <mergeCell ref="AY20:BH20"/>
    <mergeCell ref="BI20:BR20"/>
    <mergeCell ref="BS20:CB20"/>
    <mergeCell ref="A21:AL21"/>
    <mergeCell ref="AM21:AQ21"/>
    <mergeCell ref="AR21:AX21"/>
    <mergeCell ref="AY21:BH21"/>
    <mergeCell ref="BI21:BR21"/>
    <mergeCell ref="BS21:CB21"/>
    <mergeCell ref="A18:AL18"/>
    <mergeCell ref="AM18:AQ18"/>
    <mergeCell ref="AR18:AX18"/>
    <mergeCell ref="AY18:BH18"/>
    <mergeCell ref="BI18:BR18"/>
    <mergeCell ref="BS18:CB18"/>
    <mergeCell ref="A19:AL19"/>
    <mergeCell ref="AM19:AQ19"/>
    <mergeCell ref="AR19:AX19"/>
    <mergeCell ref="AY19:BH19"/>
    <mergeCell ref="BI19:BR19"/>
    <mergeCell ref="BS19:CB19"/>
    <mergeCell ref="A16:AL16"/>
    <mergeCell ref="AM16:AQ16"/>
    <mergeCell ref="AR16:AX16"/>
    <mergeCell ref="AY16:BH16"/>
    <mergeCell ref="BI16:BR16"/>
    <mergeCell ref="BS16:CB16"/>
    <mergeCell ref="A17:AL17"/>
    <mergeCell ref="AM17:AQ17"/>
    <mergeCell ref="AR17:AX17"/>
    <mergeCell ref="AY17:BH17"/>
    <mergeCell ref="BI17:BR17"/>
    <mergeCell ref="BS17:CB17"/>
    <mergeCell ref="A14:AL14"/>
    <mergeCell ref="AM14:AQ14"/>
    <mergeCell ref="AR14:AX14"/>
    <mergeCell ref="AY14:BH14"/>
    <mergeCell ref="BI14:BR14"/>
    <mergeCell ref="BS14:CB14"/>
    <mergeCell ref="A15:AL15"/>
    <mergeCell ref="AM15:AQ15"/>
    <mergeCell ref="AR15:AX15"/>
    <mergeCell ref="AY15:BH15"/>
    <mergeCell ref="BI15:BR15"/>
    <mergeCell ref="BS15:CB15"/>
    <mergeCell ref="BS11:CB11"/>
    <mergeCell ref="A12:AL12"/>
    <mergeCell ref="AM12:AQ12"/>
    <mergeCell ref="AR12:AX12"/>
    <mergeCell ref="AY12:BH12"/>
    <mergeCell ref="BI12:BR12"/>
    <mergeCell ref="BS12:CB12"/>
    <mergeCell ref="A13:AL13"/>
    <mergeCell ref="AM13:AQ13"/>
    <mergeCell ref="AR13:AX13"/>
    <mergeCell ref="AY13:BH13"/>
    <mergeCell ref="BI13:BR13"/>
    <mergeCell ref="BS13:CB13"/>
    <mergeCell ref="A5:CB5"/>
    <mergeCell ref="P6:BM6"/>
    <mergeCell ref="P7:BM7"/>
    <mergeCell ref="AP8:AR8"/>
    <mergeCell ref="A9:CB9"/>
    <mergeCell ref="A11:AL11"/>
    <mergeCell ref="AM11:AQ11"/>
    <mergeCell ref="AR11:AX11"/>
    <mergeCell ref="AY11:BH11"/>
    <mergeCell ref="BI11:BR11"/>
  </mergeCells>
  <pageMargins left="0.74803149606299213" right="0.33" top="0.98425196850393704" bottom="0.98425196850393704" header="0.51181102362204722" footer="0.51181102362204722"/>
  <pageSetup paperSize="9" scale="8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Самарская 2011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2012-03-30T11:08:27Z</dcterms:created>
  <dcterms:modified xsi:type="dcterms:W3CDTF">2012-03-30T11:08:44Z</dcterms:modified>
</cp:coreProperties>
</file>